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<sst xmlns="http://schemas.openxmlformats.org/spreadsheetml/2006/main" count="597" uniqueCount="297">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</sst>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_ "/>
    <numFmt numFmtId="178" formatCode="0.0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2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7" borderId="21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8" fillId="25" borderId="20" applyNumberFormat="0" applyAlignment="0" applyProtection="0">
      <alignment vertical="center"/>
    </xf>
    <xf numFmtId="0" fontId="23" fillId="25" borderId="16" applyNumberFormat="0" applyAlignment="0" applyProtection="0">
      <alignment vertical="center"/>
    </xf>
    <xf numFmtId="0" fontId="30" fillId="31" borderId="22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走势!$A$107:$A$179</c:f>
              <c:numCache>
                <c:formatCode>yyyy/m/d</c:formatCode>
                <c:ptCount val="73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</c:numCache>
            </c:numRef>
          </c:cat>
          <c:val>
            <c:numRef>
              <c:f>走势!$G$107:$G$179</c:f>
              <c:numCache>
                <c:formatCode>General</c:formatCode>
                <c:ptCount val="73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  <c:pt idx="72">
                  <c:v>6.90532527691538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走势!$A$107:$A$179</c:f>
              <c:numCache>
                <c:formatCode>yyyy/m/d</c:formatCode>
                <c:ptCount val="73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</c:numCache>
            </c:numRef>
          </c:cat>
          <c:val>
            <c:numRef>
              <c:f>走势!$I$107:$I$179</c:f>
              <c:numCache>
                <c:formatCode>General</c:formatCode>
                <c:ptCount val="73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  <c:pt idx="72">
                  <c:v>0.443663606368939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走势!$A$107:$A$179</c:f>
              <c:numCache>
                <c:formatCode>yyyy/m/d</c:formatCode>
                <c:ptCount val="73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</c:numCache>
            </c:numRef>
          </c:cat>
          <c:val>
            <c:numRef>
              <c:f>走势!$J$107:$J$179</c:f>
              <c:numCache>
                <c:formatCode>General</c:formatCode>
                <c:ptCount val="73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  <c:pt idx="72">
                  <c:v>-4.65931858013052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走势!$A$107:$A$179</c:f>
              <c:numCache>
                <c:formatCode>yyyy/m/d</c:formatCode>
                <c:ptCount val="73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</c:numCache>
            </c:numRef>
          </c:cat>
          <c:val>
            <c:numRef>
              <c:f>走势!$H$107:$H$179</c:f>
              <c:numCache>
                <c:formatCode>General</c:formatCode>
                <c:ptCount val="73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  <c:pt idx="72">
                  <c:v>14583.67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36295"/>
        <a:ext cx="1419415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9"/>
  <sheetViews>
    <sheetView tabSelected="1" topLeftCell="A10" workbookViewId="0">
      <selection activeCell="P23" sqref="P23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78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78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78" si="17">1/C145*100</f>
        <v>3.10173697270471</v>
      </c>
      <c r="E145" s="52">
        <f t="shared" ref="E145:E17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>1/C179*100</f>
        <v>3.269042170644</v>
      </c>
      <c r="E179" s="52">
        <f>D179-B179</f>
        <v>0.148842170644001</v>
      </c>
      <c r="F179" s="52">
        <f>E179-E174</f>
        <v>-0.0953445547200387</v>
      </c>
      <c r="G179" s="38">
        <f>F179+G178</f>
        <v>6.90532527691538</v>
      </c>
      <c r="H179">
        <v>14583.67</v>
      </c>
      <c r="I179">
        <v>0.443663606368939</v>
      </c>
      <c r="J179">
        <v>-4.65931858013052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9"/>
  <sheetViews>
    <sheetView topLeftCell="A172" workbookViewId="0">
      <selection activeCell="G179" sqref="G179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78" si="14">1/C130*100</f>
        <v>1.66500166500166</v>
      </c>
      <c r="E130" s="52">
        <f t="shared" ref="E130:E178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78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7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-0.0403284104869495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>1/C179*100</f>
        <v>1.74733531364669</v>
      </c>
      <c r="E179" s="52">
        <f>D179-B179</f>
        <v>-1.37286468635331</v>
      </c>
      <c r="F179" s="52">
        <f>E179-E174</f>
        <v>-0.126758732618001</v>
      </c>
      <c r="G179" s="38">
        <f>F179+G178</f>
        <v>0.443663606368939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8"/>
  <sheetViews>
    <sheetView topLeftCell="A55" workbookViewId="0">
      <selection activeCell="G78" sqref="G78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77" si="4">1/C29*100</f>
        <v>6.32111251580278</v>
      </c>
      <c r="E29" s="52">
        <f t="shared" ref="E29:E77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77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77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-0.0782116160591495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-0.0141704532829903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>1/C78*100</f>
        <v>5.89622641509434</v>
      </c>
      <c r="E78" s="52">
        <f>D78-B78</f>
        <v>2.77602641509434</v>
      </c>
      <c r="F78" s="52">
        <f>E78-E73</f>
        <v>-0.124069657413211</v>
      </c>
      <c r="G78" s="38">
        <f>F78+G77</f>
        <v>-4.65931858013052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9"/>
  <sheetViews>
    <sheetView topLeftCell="A64" workbookViewId="0">
      <selection activeCell="C79" sqref="C79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5">
      <c r="A79" s="41">
        <v>44365</v>
      </c>
      <c r="B79">
        <v>3.1202</v>
      </c>
      <c r="C79">
        <v>30.59</v>
      </c>
      <c r="D79">
        <v>14583.67</v>
      </c>
      <c r="E79">
        <v>57.23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2021-06-18T10:53:03Z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ICV">
    <vt:lpwstr>5A5629980E964508BA3B23B77A48C12E</vt:lpwstr>
  </property>
</Properties>
</file>