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<sst xmlns="http://schemas.openxmlformats.org/spreadsheetml/2006/main" count="598" uniqueCount="298">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</sst>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2" fillId="35" borderId="22" applyNumberFormat="0" applyAlignment="0" applyProtection="0">
      <alignment vertical="center"/>
    </xf>
    <xf numFmtId="0" fontId="33" fillId="35" borderId="15" applyNumberFormat="0" applyAlignment="0" applyProtection="0">
      <alignment vertical="center"/>
    </xf>
    <xf numFmtId="0" fontId="31" fillId="34" borderId="21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走势!$A$154:$A$240</c:f>
              <c:numCache>
                <c:formatCode>yyyy/m/d</c:formatCode>
                <c:ptCount val="87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</c:numCache>
            </c:numRef>
          </c:cat>
          <c:val>
            <c:numRef>
              <c:f>走势!$G$154:$G$240</c:f>
              <c:numCache>
                <c:formatCode>General</c:formatCode>
                <c:ptCount val="87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走势!$A$154:$A$240</c:f>
              <c:numCache>
                <c:formatCode>yyyy/m/d</c:formatCode>
                <c:ptCount val="87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</c:numCache>
            </c:numRef>
          </c:cat>
          <c:val>
            <c:numRef>
              <c:f>走势!$I$154:$I$240</c:f>
              <c:numCache>
                <c:formatCode>General</c:formatCode>
                <c:ptCount val="87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走势!$A$154:$A$240</c:f>
              <c:numCache>
                <c:formatCode>yyyy/m/d</c:formatCode>
                <c:ptCount val="87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</c:numCache>
            </c:numRef>
          </c:cat>
          <c:val>
            <c:numRef>
              <c:f>走势!$J$154:$J$240</c:f>
              <c:numCache>
                <c:formatCode>General</c:formatCode>
                <c:ptCount val="87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  <c:pt idx="84">
                  <c:v>5.46308381201508</c:v>
                </c:pt>
                <c:pt idx="85">
                  <c:v>5.5293719153973</c:v>
                </c:pt>
                <c:pt idx="86">
                  <c:v>5.68474670034278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走势!$A$154:$A$240</c:f>
              <c:numCache>
                <c:formatCode>yyyy/m/d</c:formatCode>
                <c:ptCount val="87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</c:numCache>
            </c:numRef>
          </c:cat>
          <c:val>
            <c:numRef>
              <c:f>走势!$H$154:$H$240</c:f>
              <c:numCache>
                <c:formatCode>General</c:formatCode>
                <c:ptCount val="87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0"/>
  <sheetViews>
    <sheetView tabSelected="1" topLeftCell="A10" workbookViewId="0">
      <selection activeCell="P26" sqref="P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9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9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9" si="21">1/C209*100</f>
        <v>3.15059861373661</v>
      </c>
      <c r="E209" s="52">
        <f t="shared" ref="E209:E239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>1/C240*100</f>
        <v>3.96510705789056</v>
      </c>
      <c r="E240" s="52">
        <f>D240-B240</f>
        <v>1.32210705789056</v>
      </c>
      <c r="F240" s="52">
        <f>E240-E235</f>
        <v>0.205906433378464</v>
      </c>
      <c r="G240" s="38">
        <f>F240+G239</f>
        <v>12.151854570555</v>
      </c>
      <c r="H240">
        <v>12059.71</v>
      </c>
      <c r="I240">
        <v>5.45887132576892</v>
      </c>
      <c r="J240">
        <v>5.68474670034278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0"/>
  <sheetViews>
    <sheetView topLeftCell="A214" workbookViewId="0">
      <selection activeCell="G240" sqref="G24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9" si="18">1/C194*100</f>
        <v>1.76273576590869</v>
      </c>
      <c r="E194" s="52">
        <f t="shared" ref="E194:E239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9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9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>1/C240*100</f>
        <v>2.43664717348928</v>
      </c>
      <c r="E240" s="52">
        <f>D240-B240</f>
        <v>-0.206352826510721</v>
      </c>
      <c r="F240" s="52">
        <f>E240-E235</f>
        <v>0.212101460557019</v>
      </c>
      <c r="G240" s="38">
        <f>F240+G239</f>
        <v>5.45887132576892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9"/>
  <sheetViews>
    <sheetView topLeftCell="A118" workbookViewId="0">
      <selection activeCell="G139" sqref="G139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8" si="8">1/C93*100</f>
        <v>5.72409845449342</v>
      </c>
      <c r="E93" s="52">
        <f t="shared" ref="E93:E138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8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8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>1/C139*100</f>
        <v>7.54716981132075</v>
      </c>
      <c r="E139" s="52">
        <f>D139-B139</f>
        <v>4.90416981132076</v>
      </c>
      <c r="F139" s="52">
        <f>E139-E134</f>
        <v>0.155374784945475</v>
      </c>
      <c r="G139" s="38">
        <f>F139+G138</f>
        <v>5.68474670034278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opLeftCell="A118" workbookViewId="0">
      <selection activeCell="F140" sqref="F14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2022-08-28T04:52:02Z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5A5629980E964508BA3B23B77A48C12E</vt:lpwstr>
  </property>
</Properties>
</file>