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<sst xmlns="http://schemas.openxmlformats.org/spreadsheetml/2006/main" count="597" uniqueCount="297">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</sst>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2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0" fontId="17" fillId="16" borderId="15" applyNumberFormat="0" applyAlignment="0" applyProtection="0">
      <alignment vertical="center"/>
    </xf>
    <xf numFmtId="0" fontId="29" fillId="33" borderId="22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走势!$A$107:$A$165</c:f>
              <c:numCache>
                <c:formatCode>yyyy/m/d</c:formatCode>
                <c:ptCount val="5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</c:numCache>
            </c:numRef>
          </c:cat>
          <c:val>
            <c:numRef>
              <c:f>走势!$G$107:$G$165</c:f>
              <c:numCache>
                <c:formatCode>General</c:formatCode>
                <c:ptCount val="59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走势!$A$107:$A$165</c:f>
              <c:numCache>
                <c:formatCode>yyyy/m/d</c:formatCode>
                <c:ptCount val="5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</c:numCache>
            </c:numRef>
          </c:cat>
          <c:val>
            <c:numRef>
              <c:f>走势!$I$107:$I$165</c:f>
              <c:numCache>
                <c:formatCode>General</c:formatCode>
                <c:ptCount val="59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走势!$A$107:$A$165</c:f>
              <c:numCache>
                <c:formatCode>yyyy/m/d</c:formatCode>
                <c:ptCount val="5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</c:numCache>
            </c:numRef>
          </c:cat>
          <c:val>
            <c:numRef>
              <c:f>走势!$J$107:$J$165</c:f>
              <c:numCache>
                <c:formatCode>General</c:formatCode>
                <c:ptCount val="59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走势!$A$107:$A$165</c:f>
              <c:numCache>
                <c:formatCode>yyyy/m/d</c:formatCode>
                <c:ptCount val="59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</c:numCache>
            </c:numRef>
          </c:cat>
          <c:val>
            <c:numRef>
              <c:f>走势!$H$107:$H$165</c:f>
              <c:numCache>
                <c:formatCode>General</c:formatCode>
                <c:ptCount val="59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5"/>
  <sheetViews>
    <sheetView tabSelected="1" topLeftCell="A4" workbookViewId="0">
      <selection activeCell="P24" sqref="P2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4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4" si="17">1/C145*100</f>
        <v>3.10173697270471</v>
      </c>
      <c r="E145" s="52">
        <f t="shared" ref="E145:E164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>1/C165*100</f>
        <v>3.02571860816944</v>
      </c>
      <c r="E165" s="52">
        <f>D165-B165</f>
        <v>-0.235581391830559</v>
      </c>
      <c r="F165" s="52">
        <f>E165-E160</f>
        <v>0.111378149058971</v>
      </c>
      <c r="G165" s="38">
        <f>F165+G164</f>
        <v>4.08643826219403</v>
      </c>
      <c r="H165">
        <v>13897.03</v>
      </c>
      <c r="I165">
        <v>-1.37840050101133</v>
      </c>
      <c r="J165">
        <v>-5.57432852945394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5"/>
  <sheetViews>
    <sheetView topLeftCell="A130" workbookViewId="0">
      <selection activeCell="G165" sqref="G16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4" si="14">1/C130*100</f>
        <v>1.66500166500166</v>
      </c>
      <c r="E130" s="52">
        <f t="shared" ref="E130:E164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4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4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>1/C165*100</f>
        <v>1.69577751399016</v>
      </c>
      <c r="E165" s="52">
        <f>D165-B165</f>
        <v>-1.56552248600984</v>
      </c>
      <c r="F165" s="52">
        <f>E165-E160</f>
        <v>0.119718426560985</v>
      </c>
      <c r="G165" s="38">
        <f>F165+G164</f>
        <v>-1.37840050101133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37" workbookViewId="0">
      <selection activeCell="G64" sqref="G6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3" si="4">1/C29*100</f>
        <v>6.32111251580278</v>
      </c>
      <c r="E29" s="52">
        <f t="shared" ref="E29:E63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3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3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>1/C64*100</f>
        <v>6.03864734299517</v>
      </c>
      <c r="E64" s="52">
        <f>D64-B64</f>
        <v>2.77734734299517</v>
      </c>
      <c r="F64" s="52">
        <f>E64-E59</f>
        <v>0.0200316918601593</v>
      </c>
      <c r="G64" s="38">
        <f>F64+G63</f>
        <v>-5.57432852945394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43" workbookViewId="0">
      <selection activeCell="C65" sqref="C6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2021-03-12T13:30:59Z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