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80" windowHeight="7935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<sst xmlns="http://schemas.openxmlformats.org/spreadsheetml/2006/main" count="597" uniqueCount="297">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</sst>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1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1" borderId="17" applyNumberFormat="0" applyAlignment="0" applyProtection="0">
      <alignment vertical="center"/>
    </xf>
    <xf numFmtId="0" fontId="21" fillId="11" borderId="19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走势!$A$132:$A$211</c:f>
              <c:numCache>
                <c:formatCode>yyyy/m/d</c:formatCode>
                <c:ptCount val="8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</c:numCache>
            </c:numRef>
          </c:cat>
          <c:val>
            <c:numRef>
              <c:f>走势!$G$132:$G$211</c:f>
              <c:numCache>
                <c:formatCode>General</c:formatCode>
                <c:ptCount val="80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走势!$A$132:$A$211</c:f>
              <c:numCache>
                <c:formatCode>yyyy/m/d</c:formatCode>
                <c:ptCount val="8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</c:numCache>
            </c:numRef>
          </c:cat>
          <c:val>
            <c:numRef>
              <c:f>走势!$I$132:$I$211</c:f>
              <c:numCache>
                <c:formatCode>General</c:formatCode>
                <c:ptCount val="80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走势!$A$132:$A$211</c:f>
              <c:numCache>
                <c:formatCode>yyyy/m/d</c:formatCode>
                <c:ptCount val="8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</c:numCache>
            </c:numRef>
          </c:cat>
          <c:val>
            <c:numRef>
              <c:f>走势!$J$132:$J$211</c:f>
              <c:numCache>
                <c:formatCode>General</c:formatCode>
                <c:ptCount val="80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走势!$A$132:$A$211</c:f>
              <c:numCache>
                <c:formatCode>yyyy/m/d</c:formatCode>
                <c:ptCount val="8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</c:numCache>
            </c:numRef>
          </c:cat>
          <c:val>
            <c:numRef>
              <c:f>走势!$H$132:$H$211</c:f>
              <c:numCache>
                <c:formatCode>General</c:formatCode>
                <c:ptCount val="80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1"/>
  <sheetViews>
    <sheetView tabSelected="1" topLeftCell="E31" workbookViewId="0">
      <selection activeCell="O51" sqref="O5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0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0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>1/C209*100</f>
        <v>3.15059861373661</v>
      </c>
      <c r="E209" s="52">
        <f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>1/C210*100</f>
        <v>3.16656111462951</v>
      </c>
      <c r="E210" s="52">
        <f>D210-B210</f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9">
      <c r="A211" s="41">
        <v>44589</v>
      </c>
      <c r="B211">
        <v>2.7021</v>
      </c>
      <c r="C211">
        <v>29.63</v>
      </c>
      <c r="D211" s="52">
        <f>1/C211*100</f>
        <v>3.37495781302734</v>
      </c>
      <c r="E211" s="52">
        <f>D211-B211</f>
        <v>0.672857813027337</v>
      </c>
      <c r="F211" s="52">
        <f>E211-E206</f>
        <v>0.420017063180997</v>
      </c>
      <c r="G211" s="38">
        <f>F211+G210</f>
        <v>8.15685130836166</v>
      </c>
      <c r="H211">
        <v>13328.06</v>
      </c>
      <c r="I211">
        <v>2.13062159201065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1"/>
  <sheetViews>
    <sheetView topLeftCell="A199" workbookViewId="0">
      <selection activeCell="G211" sqref="G21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0" si="18">1/C194*100</f>
        <v>1.76273576590869</v>
      </c>
      <c r="E194" s="52">
        <f t="shared" ref="E194:E210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0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0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>1/C211*100</f>
        <v>1.90439916206437</v>
      </c>
      <c r="E211" s="52">
        <f>D211-B211</f>
        <v>-0.797700837935631</v>
      </c>
      <c r="F211" s="52">
        <f>E211-E206</f>
        <v>0.325958510554359</v>
      </c>
      <c r="G211" s="38">
        <f>F211+G210</f>
        <v>2.13062159201065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0"/>
  <sheetViews>
    <sheetView topLeftCell="A97" workbookViewId="0">
      <selection activeCell="A110" sqref="A110:B110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9" si="8">1/C93*100</f>
        <v>5.72409845449342</v>
      </c>
      <c r="E93" s="52">
        <f t="shared" ref="E93:E109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09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09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0.320803922036502</v>
      </c>
      <c r="G109" s="38">
        <f t="shared" si="11"/>
        <v>-4.17728355605837</v>
      </c>
    </row>
    <row r="110" spans="1:2">
      <c r="A110" s="41">
        <v>44589</v>
      </c>
      <c r="B110">
        <v>2.7021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1"/>
  <sheetViews>
    <sheetView topLeftCell="A100" workbookViewId="0">
      <selection activeCell="E111" sqref="E111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5">
      <c r="A111" s="41">
        <v>44589</v>
      </c>
      <c r="B111">
        <v>2.7021</v>
      </c>
      <c r="C111">
        <v>29.63</v>
      </c>
      <c r="D111">
        <v>13328.06</v>
      </c>
      <c r="E111">
        <v>52.51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2022-01-28T10:00:51Z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