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<sst xmlns="http://schemas.openxmlformats.org/spreadsheetml/2006/main" count="597" uniqueCount="297">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</sst>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9" fillId="12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3" borderId="20" applyNumberFormat="0" applyFont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10" borderId="21" applyNumberFormat="0" applyAlignment="0" applyProtection="0">
      <alignment vertical="center"/>
    </xf>
    <xf numFmtId="0" fontId="17" fillId="10" borderId="15" applyNumberFormat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走势!$A$107:$A$159</c:f>
              <c:numCache>
                <c:formatCode>yyyy/m/d</c:formatCode>
                <c:ptCount val="5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</c:numCache>
            </c:numRef>
          </c:cat>
          <c:val>
            <c:numRef>
              <c:f>走势!$G$107:$G$159</c:f>
              <c:numCache>
                <c:formatCode>General</c:formatCode>
                <c:ptCount val="53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走势!$A$107:$A$159</c:f>
              <c:numCache>
                <c:formatCode>yyyy/m/d</c:formatCode>
                <c:ptCount val="5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</c:numCache>
            </c:numRef>
          </c:cat>
          <c:val>
            <c:numRef>
              <c:f>走势!$I$107:$I$159</c:f>
              <c:numCache>
                <c:formatCode>General</c:formatCode>
                <c:ptCount val="53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走势!$A$107:$A$159</c:f>
              <c:numCache>
                <c:formatCode>yyyy/m/d</c:formatCode>
                <c:ptCount val="5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</c:numCache>
            </c:numRef>
          </c:cat>
          <c:val>
            <c:numRef>
              <c:f>走势!$J$107:$J$159</c:f>
              <c:numCache>
                <c:formatCode>General</c:formatCode>
                <c:ptCount val="53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走势!$A$107:$A$159</c:f>
              <c:numCache>
                <c:formatCode>yyyy/m/d</c:formatCode>
                <c:ptCount val="53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</c:numCache>
            </c:numRef>
          </c:cat>
          <c:val>
            <c:numRef>
              <c:f>走势!$H$107:$H$159</c:f>
              <c:numCache>
                <c:formatCode>General</c:formatCode>
                <c:ptCount val="53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35560</xdr:colOff>
      <xdr:row>42</xdr:row>
      <xdr:rowOff>50800</xdr:rowOff>
    </xdr:to>
    <xdr:graphicFrame>
      <xdr:nvGraphicFramePr>
        <xdr:cNvPr id="2" name="图表 1"/>
        <xdr:cNvGraphicFramePr/>
      </xdr:nvGraphicFramePr>
      <xdr:xfrm>
        <a:off x="52705" y="836295"/>
        <a:ext cx="13635990" cy="6415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9"/>
  <sheetViews>
    <sheetView tabSelected="1" topLeftCell="A28" workbookViewId="0">
      <selection activeCell="M59" sqref="M59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8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8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8" si="17">1/C145*100</f>
        <v>3.10173697270471</v>
      </c>
      <c r="E145" s="52">
        <f t="shared" ref="E145:E15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>1/C159*100</f>
        <v>2.87191269385411</v>
      </c>
      <c r="E159" s="52">
        <f>D159-B159</f>
        <v>-0.306687306145893</v>
      </c>
      <c r="F159" s="52">
        <f>E159-E154</f>
        <v>-0.0924228398955225</v>
      </c>
      <c r="G159" s="38">
        <f>F159+G158</f>
        <v>4.49786685676317</v>
      </c>
      <c r="H159">
        <v>14821.99</v>
      </c>
      <c r="I159">
        <v>-1.20478084475087</v>
      </c>
      <c r="J159">
        <v>-4.79085507780317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9"/>
  <sheetViews>
    <sheetView topLeftCell="A130" workbookViewId="0">
      <selection activeCell="G159" sqref="G159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8" si="14">1/C130*100</f>
        <v>1.66500166500166</v>
      </c>
      <c r="E130" s="52">
        <f t="shared" ref="E130:E158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8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>1/C159*100</f>
        <v>1.52021891152326</v>
      </c>
      <c r="E159" s="52">
        <f>D159-B159</f>
        <v>-1.65838108847674</v>
      </c>
      <c r="F159" s="52">
        <f>E159-E154</f>
        <v>-0.0619241820477103</v>
      </c>
      <c r="G159" s="38">
        <f>F159+G158</f>
        <v>-1.20478084475087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8"/>
  <sheetViews>
    <sheetView topLeftCell="A37" workbookViewId="0">
      <selection activeCell="G58" sqref="G58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7" si="4">1/C29*100</f>
        <v>6.32111251580278</v>
      </c>
      <c r="E29" s="52">
        <f t="shared" ref="E29:E57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7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7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>1/C58*100</f>
        <v>5.98444045481747</v>
      </c>
      <c r="E58" s="52">
        <f>D58-B58</f>
        <v>2.80584045481747</v>
      </c>
      <c r="F58" s="52">
        <f>E58-E53</f>
        <v>-0.167788996815305</v>
      </c>
      <c r="G58" s="38">
        <f>F58+G57</f>
        <v>-4.79085507780317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opLeftCell="A31" workbookViewId="0">
      <selection activeCell="C59" sqref="C59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2021-01-30T01:12:45Z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