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<sst xmlns="http://schemas.openxmlformats.org/spreadsheetml/2006/main" count="598" uniqueCount="298">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</sst>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走势!$A$172:$A$263</c:f>
              <c:numCache>
                <c:formatCode>yyyy/m/d</c:formatCode>
                <c:ptCount val="9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</c:numCache>
            </c:numRef>
          </c:cat>
          <c:val>
            <c:numRef>
              <c:f>走势!$G$172:$G$263</c:f>
              <c:numCache>
                <c:formatCode>General</c:formatCode>
                <c:ptCount val="92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走势!$A$172:$A$263</c:f>
              <c:numCache>
                <c:formatCode>yyyy/m/d</c:formatCode>
                <c:ptCount val="9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</c:numCache>
            </c:numRef>
          </c:cat>
          <c:val>
            <c:numRef>
              <c:f>走势!$I$172:$I$263</c:f>
              <c:numCache>
                <c:formatCode>General</c:formatCode>
                <c:ptCount val="92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走势!$A$172:$A$263</c:f>
              <c:numCache>
                <c:formatCode>yyyy/m/d</c:formatCode>
                <c:ptCount val="92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</c:numCache>
            </c:numRef>
          </c:cat>
          <c:val>
            <c:numRef>
              <c:f>走势!$H$172:$H$263</c:f>
              <c:numCache>
                <c:formatCode>General</c:formatCode>
                <c:ptCount val="92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3"/>
  <sheetViews>
    <sheetView tabSelected="1" topLeftCell="C13" workbookViewId="0">
      <selection activeCell="R38" sqref="R3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2" si="21">1/C209*100</f>
        <v>3.15059861373661</v>
      </c>
      <c r="E209" s="52">
        <f t="shared" ref="E209:E262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>E260-E255</f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>E261-E256</f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>E262-E257</f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>1/C263*100</f>
        <v>3.94166338194718</v>
      </c>
      <c r="E263" s="52">
        <f>D263-B263</f>
        <v>1.04966338194718</v>
      </c>
      <c r="F263" s="52">
        <f>E263-E258</f>
        <v>-0.241247958259008</v>
      </c>
      <c r="G263" s="38">
        <f>F263+G262</f>
        <v>11.2924759913776</v>
      </c>
      <c r="H263">
        <v>11715.77</v>
      </c>
      <c r="I263">
        <v>4.78531474454425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3"/>
  <sheetViews>
    <sheetView topLeftCell="A223" workbookViewId="0">
      <selection activeCell="G263" sqref="G26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-0.26144489586012</v>
      </c>
      <c r="F258" s="52">
        <f t="shared" si="20"/>
        <v>0.0348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>1/C259*100</f>
        <v>2.53228665484933</v>
      </c>
      <c r="E259" s="52">
        <f>D259-B259</f>
        <v>-0.36871334515067</v>
      </c>
      <c r="F259" s="52">
        <f t="shared" si="20"/>
        <v>-0.03073595872903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>1/C260*100</f>
        <v>2.45218244237371</v>
      </c>
      <c r="E260" s="52">
        <f>D260-B260</f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>1/C261*100</f>
        <v>2.40615976900866</v>
      </c>
      <c r="E261" s="52">
        <f>D261-B261</f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>1/C262*100</f>
        <v>2.39635753654445</v>
      </c>
      <c r="E262" s="52">
        <f>D262-B262</f>
        <v>-0.50394246345555</v>
      </c>
      <c r="F262" s="52">
        <f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>1/C263*100</f>
        <v>2.45760629147211</v>
      </c>
      <c r="E263" s="52">
        <f>D263-B263</f>
        <v>-0.434393708527894</v>
      </c>
      <c r="F263" s="52">
        <f>E263-E258</f>
        <v>-0.172948812667774</v>
      </c>
      <c r="G263" s="38">
        <f>F263+G262</f>
        <v>4.78531474454425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opLeftCell="A130" workbookViewId="0">
      <selection activeCell="E163" sqref="E16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2023-02-18T06:31:46Z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