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<sst xmlns="http://schemas.openxmlformats.org/spreadsheetml/2006/main" count="597" uniqueCount="297">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</sst>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3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2" borderId="20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9" fillId="15" borderId="15" applyNumberFormat="0" applyAlignment="0" applyProtection="0">
      <alignment vertical="center"/>
    </xf>
    <xf numFmtId="0" fontId="32" fillId="15" borderId="17" applyNumberFormat="0" applyAlignment="0" applyProtection="0">
      <alignment vertical="center"/>
    </xf>
    <xf numFmtId="0" fontId="25" fillId="21" borderId="19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走势!$A$107:$A$178</c:f>
              <c:numCache>
                <c:formatCode>yyyy/m/d</c:formatCode>
                <c:ptCount val="7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</c:numCache>
            </c:numRef>
          </c:cat>
          <c:val>
            <c:numRef>
              <c:f>走势!$G$107:$G$178</c:f>
              <c:numCache>
                <c:formatCode>General</c:formatCode>
                <c:ptCount val="72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走势!$A$107:$A$178</c:f>
              <c:numCache>
                <c:formatCode>yyyy/m/d</c:formatCode>
                <c:ptCount val="7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</c:numCache>
            </c:numRef>
          </c:cat>
          <c:val>
            <c:numRef>
              <c:f>走势!$I$107:$I$178</c:f>
              <c:numCache>
                <c:formatCode>General</c:formatCode>
                <c:ptCount val="72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走势!$A$107:$A$178</c:f>
              <c:numCache>
                <c:formatCode>yyyy/m/d</c:formatCode>
                <c:ptCount val="7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</c:numCache>
            </c:numRef>
          </c:cat>
          <c:val>
            <c:numRef>
              <c:f>走势!$J$107:$J$178</c:f>
              <c:numCache>
                <c:formatCode>General</c:formatCode>
                <c:ptCount val="72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走势!$A$107:$A$178</c:f>
              <c:numCache>
                <c:formatCode>yyyy/m/d</c:formatCode>
                <c:ptCount val="72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</c:numCache>
            </c:numRef>
          </c:cat>
          <c:val>
            <c:numRef>
              <c:f>走势!$H$107:$H$178</c:f>
              <c:numCache>
                <c:formatCode>General</c:formatCode>
                <c:ptCount val="72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8"/>
  <sheetViews>
    <sheetView tabSelected="1" topLeftCell="A4" workbookViewId="0">
      <selection activeCell="Q29" sqref="Q29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77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77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77" si="17">1/C145*100</f>
        <v>3.10173697270471</v>
      </c>
      <c r="E145" s="52">
        <f t="shared" ref="E145:E177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>1/C178*100</f>
        <v>3.22788896061975</v>
      </c>
      <c r="E178" s="52">
        <f>D178-B178</f>
        <v>0.100288960619755</v>
      </c>
      <c r="F178" s="52">
        <f>E178-E173</f>
        <v>-0.204614295355305</v>
      </c>
      <c r="G178" s="38">
        <f>F178+G177</f>
        <v>7.00066983163542</v>
      </c>
      <c r="H178">
        <v>14801.24</v>
      </c>
      <c r="I178">
        <v>0.570422338986945</v>
      </c>
      <c r="J178">
        <v>-4.53524892271731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8"/>
  <sheetViews>
    <sheetView topLeftCell="A148" workbookViewId="0">
      <selection activeCell="G178" sqref="G178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77" si="14">1/C130*100</f>
        <v>1.66500166500166</v>
      </c>
      <c r="E130" s="52">
        <f t="shared" ref="E130:E177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7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77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>1/C178*100</f>
        <v>1.73520735727919</v>
      </c>
      <c r="E178" s="52">
        <f>D178-B178</f>
        <v>-1.39239264272081</v>
      </c>
      <c r="F178" s="52">
        <f>E178-E173</f>
        <v>-0.207047014143735</v>
      </c>
      <c r="G178" s="38">
        <f>F178+G177</f>
        <v>0.570422338986945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55" workbookViewId="0">
      <selection activeCell="G77" sqref="G77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76" si="4">1/C29*100</f>
        <v>6.32111251580278</v>
      </c>
      <c r="E29" s="52">
        <f t="shared" ref="E29:E76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7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76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>1/C77*100</f>
        <v>5.81057524694945</v>
      </c>
      <c r="E77" s="52">
        <f>D77-B77</f>
        <v>2.68297524694945</v>
      </c>
      <c r="F77" s="52">
        <f>E77-E72</f>
        <v>-0.330964259223393</v>
      </c>
      <c r="G77" s="38">
        <f>F77+G76</f>
        <v>-4.53524892271731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8"/>
  <sheetViews>
    <sheetView topLeftCell="A43" workbookViewId="0">
      <selection activeCell="B78" sqref="A78:B78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2021-06-11T12:17:40Z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5A5629980E964508BA3B23B77A48C12E</vt:lpwstr>
  </property>
</Properties>
</file>