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<sst xmlns="http://schemas.openxmlformats.org/spreadsheetml/2006/main" count="597" uniqueCount="297">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</sst>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32" borderId="21" applyNumberFormat="0" applyAlignment="0" applyProtection="0">
      <alignment vertical="center"/>
    </xf>
    <xf numFmtId="0" fontId="29" fillId="32" borderId="16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走势!$A$132:$A$201</c:f>
              <c:numCache>
                <c:formatCode>yyyy/m/d</c:formatCode>
                <c:ptCount val="7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</c:numCache>
            </c:numRef>
          </c:cat>
          <c:val>
            <c:numRef>
              <c:f>走势!$G$132:$G$201</c:f>
              <c:numCache>
                <c:formatCode>General</c:formatCode>
                <c:ptCount val="70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走势!$A$132:$A$201</c:f>
              <c:numCache>
                <c:formatCode>yyyy/m/d</c:formatCode>
                <c:ptCount val="7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</c:numCache>
            </c:numRef>
          </c:cat>
          <c:val>
            <c:numRef>
              <c:f>走势!$I$132:$I$201</c:f>
              <c:numCache>
                <c:formatCode>General</c:formatCode>
                <c:ptCount val="70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走势!$A$132:$A$201</c:f>
              <c:numCache>
                <c:formatCode>yyyy/m/d</c:formatCode>
                <c:ptCount val="7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</c:numCache>
            </c:numRef>
          </c:cat>
          <c:val>
            <c:numRef>
              <c:f>走势!$J$132:$J$201</c:f>
              <c:numCache>
                <c:formatCode>General</c:formatCode>
                <c:ptCount val="70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走势!$A$132:$A$201</c:f>
              <c:numCache>
                <c:formatCode>yyyy/m/d</c:formatCode>
                <c:ptCount val="7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</c:numCache>
            </c:numRef>
          </c:cat>
          <c:val>
            <c:numRef>
              <c:f>走势!$H$132:$H$201</c:f>
              <c:numCache>
                <c:formatCode>General</c:formatCode>
                <c:ptCount val="70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workbookViewId="0">
      <selection activeCell="Q27" sqref="Q2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0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0" si="17">1/C145*100</f>
        <v>3.10173697270471</v>
      </c>
      <c r="E145" s="52">
        <f t="shared" ref="E145:E200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00" si="19"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-0.0507936225315593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>1/C201*100</f>
        <v>3.09405940594059</v>
      </c>
      <c r="E201" s="52">
        <f>D201-B201</f>
        <v>0.163859405940594</v>
      </c>
      <c r="F201" s="52">
        <f>E201-E196</f>
        <v>-0.0936470456723058</v>
      </c>
      <c r="G201" s="38">
        <f>F201+G200</f>
        <v>7.03584105334003</v>
      </c>
      <c r="H201">
        <v>14752.49</v>
      </c>
      <c r="I201">
        <v>0.859048070234492</v>
      </c>
      <c r="J201">
        <v>-4.55359989757799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1"/>
  <sheetViews>
    <sheetView topLeftCell="A172" workbookViewId="0">
      <selection activeCell="G201" sqref="G20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0" si="18">1/C194*100</f>
        <v>1.76273576590869</v>
      </c>
      <c r="E194" s="52">
        <f t="shared" ref="E194:E200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>E199-E194</f>
        <v>-0.0594975684837995</v>
      </c>
      <c r="G199" s="38">
        <f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>E200-E195</f>
        <v>-0.11874475619101</v>
      </c>
      <c r="G200" s="38">
        <f>F200+G199</f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>1/C201*100</f>
        <v>1.65098233448902</v>
      </c>
      <c r="E201" s="52">
        <f>D201-B201</f>
        <v>-1.27921766551098</v>
      </c>
      <c r="F201" s="52">
        <f>E201-E196</f>
        <v>-0.0649958974001188</v>
      </c>
      <c r="G201" s="38">
        <f>F201+G200</f>
        <v>0.859048070234492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opLeftCell="A85" workbookViewId="0">
      <selection activeCell="G100" sqref="G100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99" si="8">1/C93*100</f>
        <v>5.72409845449342</v>
      </c>
      <c r="E93" s="52">
        <f t="shared" ref="E93:E99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>E98-E93</f>
        <v>0.0967072631261798</v>
      </c>
      <c r="G98" s="38">
        <f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>E99-E94</f>
        <v>0.0263057519654701</v>
      </c>
      <c r="G99" s="38">
        <f>F99+G98</f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>1/C100*100</f>
        <v>5.6980056980057</v>
      </c>
      <c r="E100" s="52">
        <f>D100-B100</f>
        <v>2.7678056980057</v>
      </c>
      <c r="F100" s="52">
        <f>E100-E95</f>
        <v>0.0152818993786976</v>
      </c>
      <c r="G100" s="38">
        <f>F100+G99</f>
        <v>-4.55359989757799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opLeftCell="A73" workbookViewId="0">
      <selection activeCell="C101" sqref="C10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2021-11-19T12:17:35Z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5A5629980E964508BA3B23B77A48C12E</vt:lpwstr>
  </property>
</Properties>
</file>