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<sst xmlns="http://schemas.openxmlformats.org/spreadsheetml/2006/main" count="597" uniqueCount="297">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</sst>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29" borderId="20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31" fillId="31" borderId="21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走势!$A$107:$A$168</c:f>
              <c:numCache>
                <c:formatCode>yyyy/m/d</c:formatCode>
                <c:ptCount val="6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</c:numCache>
            </c:numRef>
          </c:cat>
          <c:val>
            <c:numRef>
              <c:f>走势!$G$107:$G$168</c:f>
              <c:numCache>
                <c:formatCode>General</c:formatCode>
                <c:ptCount val="62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走势!$A$107:$A$168</c:f>
              <c:numCache>
                <c:formatCode>yyyy/m/d</c:formatCode>
                <c:ptCount val="6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</c:numCache>
            </c:numRef>
          </c:cat>
          <c:val>
            <c:numRef>
              <c:f>走势!$I$107:$I$168</c:f>
              <c:numCache>
                <c:formatCode>General</c:formatCode>
                <c:ptCount val="62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走势!$A$107:$A$168</c:f>
              <c:numCache>
                <c:formatCode>yyyy/m/d</c:formatCode>
                <c:ptCount val="6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</c:numCache>
            </c:numRef>
          </c:cat>
          <c:val>
            <c:numRef>
              <c:f>走势!$J$107:$J$168</c:f>
              <c:numCache>
                <c:formatCode>General</c:formatCode>
                <c:ptCount val="62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走势!$A$107:$A$168</c:f>
              <c:numCache>
                <c:formatCode>yyyy/m/d</c:formatCode>
                <c:ptCount val="6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</c:numCache>
            </c:numRef>
          </c:cat>
          <c:val>
            <c:numRef>
              <c:f>走势!$H$107:$H$168</c:f>
              <c:numCache>
                <c:formatCode>General</c:formatCode>
                <c:ptCount val="62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8"/>
  <sheetViews>
    <sheetView tabSelected="1" topLeftCell="B15" workbookViewId="0">
      <selection activeCell="R43" sqref="R4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7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7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7" si="17">1/C145*100</f>
        <v>3.10173697270471</v>
      </c>
      <c r="E145" s="52">
        <f t="shared" ref="E145:E167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>1/C168*100</f>
        <v>3.13185092389602</v>
      </c>
      <c r="E168" s="52">
        <f>D168-B168</f>
        <v>-0.069449076103977</v>
      </c>
      <c r="F168" s="52">
        <f>E168-E163</f>
        <v>0.286374315708893</v>
      </c>
      <c r="G168" s="38">
        <f>F168+G167</f>
        <v>5.22992840122205</v>
      </c>
      <c r="H168">
        <v>14122.61</v>
      </c>
      <c r="I168">
        <v>-0.35383197103046</v>
      </c>
      <c r="J168">
        <v>-4.49670536214466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8"/>
  <sheetViews>
    <sheetView topLeftCell="A130" workbookViewId="0">
      <selection activeCell="G168" sqref="G16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7" si="14">1/C130*100</f>
        <v>1.66500166500166</v>
      </c>
      <c r="E130" s="52">
        <f t="shared" ref="E130:E167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>1/C168*100</f>
        <v>1.79083094555874</v>
      </c>
      <c r="E168" s="52">
        <f>D168-B168</f>
        <v>-1.41046905444126</v>
      </c>
      <c r="F168" s="52">
        <f>E168-E163</f>
        <v>0.250946093640949</v>
      </c>
      <c r="G168" s="38">
        <f>F168+G167</f>
        <v>-0.35383197103046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7" workbookViewId="0">
      <selection activeCell="G67" sqref="G6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6" si="4">1/C29*100</f>
        <v>6.32111251580278</v>
      </c>
      <c r="E29" s="52">
        <f t="shared" ref="E29:E66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6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>1/C67*100</f>
        <v>5.99880023995201</v>
      </c>
      <c r="E67" s="52">
        <f>D67-B67</f>
        <v>2.79750023995201</v>
      </c>
      <c r="F67" s="52">
        <f>E67-E62</f>
        <v>0.139057959666968</v>
      </c>
      <c r="G67" s="38">
        <f>F67+G66</f>
        <v>-4.49670536214466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43" workbookViewId="0">
      <selection activeCell="D68" sqref="D6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2021-04-02T11:58:27Z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