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C25383BD-5224-4E7B-937B-A6A472CCA7E0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/>
  <c r="O221" i="13"/>
  <c r="P221" i="13"/>
  <c r="Q221" i="13"/>
  <c r="R221" i="13"/>
  <c r="M222" i="13"/>
  <c r="N222" i="13"/>
  <c r="O222" i="13"/>
  <c r="P222" i="13" s="1"/>
  <c r="Q222" i="13"/>
  <c r="R227" i="13" s="1"/>
  <c r="R222" i="13"/>
  <c r="M223" i="13"/>
  <c r="N223" i="13"/>
  <c r="O223" i="13"/>
  <c r="P223" i="13"/>
  <c r="Q223" i="13"/>
  <c r="R223" i="13"/>
  <c r="M224" i="13"/>
  <c r="N224" i="13"/>
  <c r="O224" i="13"/>
  <c r="P224" i="13"/>
  <c r="Q224" i="13"/>
  <c r="R224" i="13"/>
  <c r="M225" i="13"/>
  <c r="O225" i="13"/>
  <c r="Q225" i="13"/>
  <c r="R225" i="13" s="1"/>
  <c r="M226" i="13"/>
  <c r="N231" i="13" s="1"/>
  <c r="N226" i="13"/>
  <c r="O226" i="13"/>
  <c r="P226" i="13"/>
  <c r="Q226" i="13"/>
  <c r="R231" i="13" s="1"/>
  <c r="R226" i="13"/>
  <c r="M227" i="13"/>
  <c r="N227" i="13"/>
  <c r="O227" i="13"/>
  <c r="P227" i="13"/>
  <c r="Q227" i="13"/>
  <c r="M228" i="13"/>
  <c r="N228" i="13"/>
  <c r="O228" i="13"/>
  <c r="P228" i="13"/>
  <c r="Q228" i="13"/>
  <c r="R228" i="13"/>
  <c r="M229" i="13"/>
  <c r="N229" i="13" s="1"/>
  <c r="O229" i="13"/>
  <c r="P234" i="13" s="1"/>
  <c r="P229" i="13"/>
  <c r="Q229" i="13"/>
  <c r="R229" i="13"/>
  <c r="M230" i="13"/>
  <c r="N230" i="13"/>
  <c r="O230" i="13"/>
  <c r="P230" i="13"/>
  <c r="Q230" i="13"/>
  <c r="R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2" i="13"/>
  <c r="D223" i="13"/>
  <c r="E228" i="13" s="1"/>
  <c r="E223" i="13"/>
  <c r="D224" i="13"/>
  <c r="E229" i="13" s="1"/>
  <c r="D225" i="13"/>
  <c r="E230" i="13" s="1"/>
  <c r="E225" i="13"/>
  <c r="D226" i="13"/>
  <c r="E226" i="13"/>
  <c r="D227" i="13"/>
  <c r="E232" i="13" s="1"/>
  <c r="E227" i="13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N225" i="13" s="1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225" i="13" l="1"/>
  <c r="E224" i="13"/>
  <c r="P219" i="13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F217" i="13" l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<sst xmlns="http://schemas.openxmlformats.org/spreadsheetml/2006/main" count="617" uniqueCount="309">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</sst>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上证!$A$164:$A$220</c:f>
              <c:numCache>
                <c:formatCode>m/d/yyyy</c:formatCode>
                <c:ptCount val="5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</c:numCache>
            </c:numRef>
          </c:cat>
          <c:val>
            <c:numRef>
              <c:f>上证!$F$164:$F$220</c:f>
              <c:numCache>
                <c:formatCode>General</c:formatCode>
                <c:ptCount val="57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上证!$A$164:$A$220</c:f>
              <c:numCache>
                <c:formatCode>m/d/yyyy</c:formatCode>
                <c:ptCount val="5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</c:numCache>
            </c:numRef>
          </c:cat>
          <c:val>
            <c:numRef>
              <c:f>上证!$G$164:$G$220</c:f>
              <c:numCache>
                <c:formatCode>General</c:formatCode>
                <c:ptCount val="57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上证!$A$164:$A$220</c:f>
              <c:numCache>
                <c:formatCode>m/d/yyyy</c:formatCode>
                <c:ptCount val="5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</c:numCache>
            </c:numRef>
          </c:cat>
          <c:val>
            <c:numRef>
              <c:f>上证!$H$164:$H$220</c:f>
              <c:numCache>
                <c:formatCode>General</c:formatCode>
                <c:ptCount val="57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上证!$A$164:$A$220</c:f>
              <c:numCache>
                <c:formatCode>m/d/yyyy</c:formatCode>
                <c:ptCount val="5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</c:numCache>
            </c:numRef>
          </c:cat>
          <c:val>
            <c:numRef>
              <c:f>上证!$I$164:$I$220</c:f>
              <c:numCache>
                <c:formatCode>General</c:formatCode>
                <c:ptCount val="57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5" workbookViewId="0">
      <selection activeCell="N150" sqref="N15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32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37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35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31" si="263">1/J209*100-B209</f>
        <v>2.346613229571985</v>
      </c>
      <c r="P209">
        <f t="shared" ref="P209:P229" si="264">O209-O204</f>
        <v>0.38914114084740126</v>
      </c>
      <c r="Q209">
        <f t="shared" ref="Q209:Q225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5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9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9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D221" t="e">
        <f t="shared" si="276"/>
        <v>#DIV/0!</v>
      </c>
      <c r="E221" t="e">
        <f t="shared" si="277"/>
        <v>#DIV/0!</v>
      </c>
      <c r="F221" s="31" t="e">
        <f t="shared" ref="F221:F241" si="278">E221+F220</f>
        <v>#DIV/0!</v>
      </c>
      <c r="G221" s="31" t="e">
        <f t="shared" ref="G221:G241" si="279">G220+P221</f>
        <v>#DIV/0!</v>
      </c>
      <c r="H221" s="31" t="e">
        <f t="shared" ref="H221:H241" si="280">H220+N221</f>
        <v>#DIV/0!</v>
      </c>
      <c r="I221" s="31" t="e">
        <f t="shared" ref="I221:I241" si="281">I220+R221</f>
        <v>#DIV/0!</v>
      </c>
      <c r="M221" t="e">
        <f t="shared" ref="M221:M242" si="282">1/K221*100-B221</f>
        <v>#DIV/0!</v>
      </c>
      <c r="N221" t="e">
        <f t="shared" ref="N221:N242" si="283">M221-M216</f>
        <v>#DIV/0!</v>
      </c>
      <c r="O221" t="e">
        <f t="shared" ref="O221:O242" si="284">1/J221*100-B221</f>
        <v>#DIV/0!</v>
      </c>
      <c r="P221" t="e">
        <f t="shared" ref="P221:P242" si="285">O221-O216</f>
        <v>#DIV/0!</v>
      </c>
      <c r="Q221" t="e">
        <f t="shared" ref="Q221:Q242" si="286">1/L221*100-B221</f>
        <v>#DIV/0!</v>
      </c>
      <c r="R221" t="e">
        <f t="shared" ref="R221:R242" si="287">Q221-Q216</f>
        <v>#DIV/0!</v>
      </c>
    </row>
    <row r="222" spans="1:18" x14ac:dyDescent="0.25">
      <c r="D222" t="e">
        <f t="shared" si="276"/>
        <v>#DIV/0!</v>
      </c>
      <c r="E222" t="e">
        <f t="shared" si="277"/>
        <v>#DIV/0!</v>
      </c>
      <c r="F222" s="31" t="e">
        <f t="shared" si="278"/>
        <v>#DIV/0!</v>
      </c>
      <c r="G222" s="31" t="e">
        <f t="shared" si="279"/>
        <v>#DIV/0!</v>
      </c>
      <c r="H222" s="31" t="e">
        <f t="shared" si="280"/>
        <v>#DIV/0!</v>
      </c>
      <c r="I222" s="31" t="e">
        <f t="shared" si="281"/>
        <v>#DIV/0!</v>
      </c>
      <c r="M222" t="e">
        <f t="shared" si="282"/>
        <v>#DIV/0!</v>
      </c>
      <c r="N222" t="e">
        <f t="shared" si="283"/>
        <v>#DIV/0!</v>
      </c>
      <c r="O222" t="e">
        <f t="shared" si="284"/>
        <v>#DIV/0!</v>
      </c>
      <c r="P222" t="e">
        <f t="shared" si="285"/>
        <v>#DIV/0!</v>
      </c>
      <c r="Q222" t="e">
        <f t="shared" si="286"/>
        <v>#DIV/0!</v>
      </c>
      <c r="R222" t="e">
        <f t="shared" si="287"/>
        <v>#DIV/0!</v>
      </c>
    </row>
    <row r="223" spans="1:18" x14ac:dyDescent="0.25">
      <c r="D223" t="e">
        <f t="shared" si="276"/>
        <v>#DIV/0!</v>
      </c>
      <c r="E223" t="e">
        <f t="shared" si="277"/>
        <v>#DIV/0!</v>
      </c>
      <c r="F223" s="31" t="e">
        <f t="shared" si="278"/>
        <v>#DIV/0!</v>
      </c>
      <c r="G223" s="31" t="e">
        <f t="shared" si="279"/>
        <v>#DIV/0!</v>
      </c>
      <c r="H223" s="31" t="e">
        <f t="shared" si="280"/>
        <v>#DIV/0!</v>
      </c>
      <c r="I223" s="31" t="e">
        <f t="shared" si="281"/>
        <v>#DIV/0!</v>
      </c>
      <c r="M223" t="e">
        <f t="shared" si="282"/>
        <v>#DIV/0!</v>
      </c>
      <c r="N223" t="e">
        <f t="shared" si="283"/>
        <v>#DIV/0!</v>
      </c>
      <c r="O223" t="e">
        <f t="shared" si="284"/>
        <v>#DIV/0!</v>
      </c>
      <c r="P223" t="e">
        <f t="shared" si="285"/>
        <v>#DIV/0!</v>
      </c>
      <c r="Q223" t="e">
        <f t="shared" si="286"/>
        <v>#DIV/0!</v>
      </c>
      <c r="R223" t="e">
        <f t="shared" si="287"/>
        <v>#DIV/0!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78"/>
        <v>#DIV/0!</v>
      </c>
      <c r="G224" s="31" t="e">
        <f t="shared" si="279"/>
        <v>#DIV/0!</v>
      </c>
      <c r="H224" s="31" t="e">
        <f t="shared" si="280"/>
        <v>#DIV/0!</v>
      </c>
      <c r="I224" s="31" t="e">
        <f t="shared" si="281"/>
        <v>#DIV/0!</v>
      </c>
      <c r="M224" t="e">
        <f t="shared" si="282"/>
        <v>#DIV/0!</v>
      </c>
      <c r="N224" t="e">
        <f t="shared" si="283"/>
        <v>#DIV/0!</v>
      </c>
      <c r="O224" t="e">
        <f t="shared" si="284"/>
        <v>#DIV/0!</v>
      </c>
      <c r="P224" t="e">
        <f t="shared" si="285"/>
        <v>#DIV/0!</v>
      </c>
      <c r="Q224" t="e">
        <f t="shared" si="286"/>
        <v>#DIV/0!</v>
      </c>
      <c r="R224" t="e">
        <f t="shared" si="287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78"/>
        <v>#DIV/0!</v>
      </c>
      <c r="G225" s="31" t="e">
        <f t="shared" si="279"/>
        <v>#DIV/0!</v>
      </c>
      <c r="H225" s="31" t="e">
        <f t="shared" si="280"/>
        <v>#DIV/0!</v>
      </c>
      <c r="I225" s="31" t="e">
        <f t="shared" si="281"/>
        <v>#DIV/0!</v>
      </c>
      <c r="M225" t="e">
        <f t="shared" si="282"/>
        <v>#DIV/0!</v>
      </c>
      <c r="N225" t="e">
        <f t="shared" si="283"/>
        <v>#DIV/0!</v>
      </c>
      <c r="O225" t="e">
        <f t="shared" si="284"/>
        <v>#DIV/0!</v>
      </c>
      <c r="P225" t="e">
        <f t="shared" si="285"/>
        <v>#DIV/0!</v>
      </c>
      <c r="Q225" t="e">
        <f t="shared" si="286"/>
        <v>#DIV/0!</v>
      </c>
      <c r="R225" t="e">
        <f t="shared" si="287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4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0"/>
  <sheetViews>
    <sheetView topLeftCell="A194" workbookViewId="0">
      <selection activeCell="F220" sqref="F22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2024-04-03T11:04:53Z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