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7BDC12EF-0931-47CA-8968-FFA3746F5880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Q283" i="13"/>
  <c r="O283" i="13"/>
  <c r="M283" i="13"/>
  <c r="Q282" i="13"/>
  <c r="O282" i="13"/>
  <c r="M282" i="13"/>
  <c r="Q281" i="13"/>
  <c r="O281" i="13"/>
  <c r="M281" i="13"/>
  <c r="E281" i="13"/>
  <c r="D281" i="13"/>
  <c r="Q280" i="13"/>
  <c r="O280" i="13"/>
  <c r="M280" i="13"/>
  <c r="D280" i="13"/>
  <c r="Q279" i="13"/>
  <c r="O279" i="13"/>
  <c r="M279" i="13"/>
  <c r="D279" i="13"/>
  <c r="Q278" i="13"/>
  <c r="R283" i="13" s="1"/>
  <c r="O278" i="13"/>
  <c r="P283" i="13" s="1"/>
  <c r="M278" i="13"/>
  <c r="N283" i="13" s="1"/>
  <c r="D278" i="13"/>
  <c r="Q277" i="13"/>
  <c r="R282" i="13" s="1"/>
  <c r="O277" i="13"/>
  <c r="P282" i="13" s="1"/>
  <c r="M277" i="13"/>
  <c r="N282" i="13" s="1"/>
  <c r="D277" i="13"/>
  <c r="Q276" i="13"/>
  <c r="R281" i="13" s="1"/>
  <c r="O276" i="13"/>
  <c r="P281" i="13" s="1"/>
  <c r="M276" i="13"/>
  <c r="N281" i="13" s="1"/>
  <c r="D276" i="13"/>
  <c r="Q275" i="13"/>
  <c r="R280" i="13" s="1"/>
  <c r="O275" i="13"/>
  <c r="P280" i="13" s="1"/>
  <c r="M275" i="13"/>
  <c r="N280" i="13" s="1"/>
  <c r="D275" i="13"/>
  <c r="E275" i="13" s="1"/>
  <c r="Q274" i="13"/>
  <c r="R279" i="13" s="1"/>
  <c r="O274" i="13"/>
  <c r="P279" i="13" s="1"/>
  <c r="M274" i="13"/>
  <c r="N279" i="13" s="1"/>
  <c r="D274" i="13"/>
  <c r="E279" i="13" s="1"/>
  <c r="Q273" i="13"/>
  <c r="R278" i="13" s="1"/>
  <c r="O273" i="13"/>
  <c r="M273" i="13"/>
  <c r="N273" i="13" s="1"/>
  <c r="D273" i="13"/>
  <c r="Q272" i="13"/>
  <c r="R272" i="13" s="1"/>
  <c r="O272" i="13"/>
  <c r="P272" i="13" s="1"/>
  <c r="M272" i="13"/>
  <c r="N272" i="13" s="1"/>
  <c r="D272" i="13"/>
  <c r="E277" i="13" s="1"/>
  <c r="Q271" i="13"/>
  <c r="O271" i="13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E278" i="13" l="1"/>
  <c r="P278" i="13"/>
  <c r="P276" i="13"/>
  <c r="R276" i="13"/>
  <c r="E280" i="13"/>
  <c r="R274" i="13"/>
  <c r="E273" i="13"/>
  <c r="R273" i="13"/>
  <c r="N278" i="13"/>
  <c r="P273" i="13"/>
  <c r="P277" i="13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P269" i="13"/>
  <c r="G269" i="13" s="1"/>
  <c r="G270" i="13" s="1"/>
  <c r="E269" i="13"/>
  <c r="F269" i="13" s="1"/>
  <c r="F270" i="13" s="1"/>
  <c r="F271" i="13" s="1"/>
  <c r="H275" i="13" l="1"/>
  <c r="H276" i="13" s="1"/>
  <c r="F272" i="13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<sst xmlns="http://schemas.openxmlformats.org/spreadsheetml/2006/main" count="617" uniqueCount="302">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</sst>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上证!$A$164:$A$278</c:f>
              <c:numCache>
                <c:formatCode>m/d/yyyy</c:formatCode>
                <c:ptCount val="11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  <c:pt idx="114">
                  <c:v>45793</c:v>
                </c:pt>
              </c:numCache>
            </c:numRef>
          </c:cat>
          <c:val>
            <c:numRef>
              <c:f>上证!$F$164:$F$278</c:f>
              <c:numCache>
                <c:formatCode>General</c:formatCode>
                <c:ptCount val="115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  <c:pt idx="109">
                  <c:v>1.3903148377800294</c:v>
                </c:pt>
                <c:pt idx="110">
                  <c:v>1.8497642614182812</c:v>
                </c:pt>
                <c:pt idx="111">
                  <c:v>2.1697312492962393</c:v>
                </c:pt>
                <c:pt idx="112">
                  <c:v>2.5143102365277414</c:v>
                </c:pt>
                <c:pt idx="113">
                  <c:v>2.8645144580324713</c:v>
                </c:pt>
                <c:pt idx="114">
                  <c:v>2.8262271447174507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上证!$A$164:$A$278</c:f>
              <c:numCache>
                <c:formatCode>m/d/yyyy</c:formatCode>
                <c:ptCount val="11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  <c:pt idx="114">
                  <c:v>45793</c:v>
                </c:pt>
              </c:numCache>
            </c:numRef>
          </c:cat>
          <c:val>
            <c:numRef>
              <c:f>上证!$G$164:$G$278</c:f>
              <c:numCache>
                <c:formatCode>General</c:formatCode>
                <c:ptCount val="115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  <c:pt idx="109">
                  <c:v>1.7932625516138754</c:v>
                </c:pt>
                <c:pt idx="110">
                  <c:v>2.4135274493948122</c:v>
                </c:pt>
                <c:pt idx="111">
                  <c:v>2.7755519393553127</c:v>
                </c:pt>
                <c:pt idx="112">
                  <c:v>3.0905997880190483</c:v>
                </c:pt>
                <c:pt idx="113">
                  <c:v>3.1734997880190483</c:v>
                </c:pt>
                <c:pt idx="114">
                  <c:v>2.8946234959893595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上证!$A$164:$A$278</c:f>
              <c:numCache>
                <c:formatCode>m/d/yyyy</c:formatCode>
                <c:ptCount val="11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  <c:pt idx="114">
                  <c:v>45793</c:v>
                </c:pt>
              </c:numCache>
            </c:numRef>
          </c:cat>
          <c:val>
            <c:numRef>
              <c:f>上证!$H$164:$H$278</c:f>
              <c:numCache>
                <c:formatCode>General</c:formatCode>
                <c:ptCount val="115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  <c:pt idx="109">
                  <c:v>3.5562136194493803</c:v>
                </c:pt>
                <c:pt idx="110">
                  <c:v>4.1722539211851402</c:v>
                </c:pt>
                <c:pt idx="111">
                  <c:v>4.6300698598507477</c:v>
                </c:pt>
                <c:pt idx="112">
                  <c:v>5.0156097249325633</c:v>
                </c:pt>
                <c:pt idx="113">
                  <c:v>5.1599327848721064</c:v>
                </c:pt>
                <c:pt idx="114">
                  <c:v>4.9613549855737098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上证!$A$164:$A$278</c:f>
              <c:numCache>
                <c:formatCode>m/d/yyyy</c:formatCode>
                <c:ptCount val="11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  <c:pt idx="114">
                  <c:v>45793</c:v>
                </c:pt>
              </c:numCache>
            </c:numRef>
          </c:cat>
          <c:val>
            <c:numRef>
              <c:f>上证!$I$164:$I$278</c:f>
              <c:numCache>
                <c:formatCode>General</c:formatCode>
                <c:ptCount val="115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  <c:pt idx="109">
                  <c:v>6.2007623964302878</c:v>
                </c:pt>
                <c:pt idx="110">
                  <c:v>6.6042498804813574</c:v>
                </c:pt>
                <c:pt idx="111">
                  <c:v>6.9147639006524075</c:v>
                </c:pt>
                <c:pt idx="112">
                  <c:v>7.1736457070338293</c:v>
                </c:pt>
                <c:pt idx="113">
                  <c:v>6.9740564827310765</c:v>
                </c:pt>
                <c:pt idx="114">
                  <c:v>6.6275979375182708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34" workbookViewId="0">
      <selection activeCell="K283" sqref="K28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1:18" x14ac:dyDescent="0.25">
      <c r="A273" s="43">
        <v>45758</v>
      </c>
      <c r="B273">
        <v>1.6568000000000001</v>
      </c>
      <c r="C273">
        <v>13.77</v>
      </c>
      <c r="D273">
        <f t="shared" si="314"/>
        <v>5.6053641249092241</v>
      </c>
      <c r="E273">
        <f t="shared" si="315"/>
        <v>0.41255713190223453</v>
      </c>
      <c r="F273" s="31">
        <f t="shared" si="316"/>
        <v>1.3903148377800294</v>
      </c>
      <c r="G273" s="31">
        <f t="shared" si="317"/>
        <v>1.7932625516138754</v>
      </c>
      <c r="H273" s="31">
        <f t="shared" si="318"/>
        <v>3.5562136194493803</v>
      </c>
      <c r="I273" s="31">
        <f t="shared" si="319"/>
        <v>6.2007623964302878</v>
      </c>
      <c r="J273">
        <v>23.45</v>
      </c>
      <c r="K273">
        <v>34.340000000000003</v>
      </c>
      <c r="L273">
        <v>41.75</v>
      </c>
      <c r="M273">
        <f t="shared" si="320"/>
        <v>1.2552559114734998</v>
      </c>
      <c r="N273">
        <f t="shared" si="321"/>
        <v>0.50443550331023479</v>
      </c>
      <c r="O273">
        <f t="shared" si="322"/>
        <v>2.6075923240938166</v>
      </c>
      <c r="P273">
        <f t="shared" si="323"/>
        <v>0.5000158489081965</v>
      </c>
      <c r="Q273">
        <f t="shared" si="324"/>
        <v>0.73840958083832353</v>
      </c>
      <c r="R273">
        <f t="shared" si="325"/>
        <v>0.36799963944479153</v>
      </c>
    </row>
    <row r="274" spans="1:18" x14ac:dyDescent="0.25">
      <c r="A274" s="34">
        <v>45765</v>
      </c>
      <c r="B274">
        <v>1.6493</v>
      </c>
      <c r="C274">
        <v>13.94</v>
      </c>
      <c r="D274">
        <f t="shared" si="314"/>
        <v>5.5243011477761828</v>
      </c>
      <c r="E274">
        <f t="shared" si="315"/>
        <v>0.45944942363825181</v>
      </c>
      <c r="F274" s="31">
        <f t="shared" si="316"/>
        <v>1.8497642614182812</v>
      </c>
      <c r="G274" s="31">
        <f t="shared" si="317"/>
        <v>2.4135274493948122</v>
      </c>
      <c r="H274" s="31">
        <f t="shared" si="318"/>
        <v>4.1722539211851402</v>
      </c>
      <c r="I274" s="31">
        <f t="shared" si="319"/>
        <v>6.6042498804813574</v>
      </c>
      <c r="J274">
        <v>23.27</v>
      </c>
      <c r="K274">
        <v>33.76</v>
      </c>
      <c r="L274">
        <v>41.3</v>
      </c>
      <c r="M274">
        <f t="shared" si="320"/>
        <v>1.3127853080568721</v>
      </c>
      <c r="N274">
        <f t="shared" si="321"/>
        <v>0.61604030173575963</v>
      </c>
      <c r="O274">
        <f t="shared" si="322"/>
        <v>2.6480785990545765</v>
      </c>
      <c r="P274">
        <f t="shared" si="323"/>
        <v>0.62026489778093685</v>
      </c>
      <c r="Q274">
        <f t="shared" si="324"/>
        <v>0.77200750605326918</v>
      </c>
      <c r="R274">
        <f t="shared" si="325"/>
        <v>0.40348748405106938</v>
      </c>
    </row>
    <row r="275" spans="1:18" x14ac:dyDescent="0.25">
      <c r="A275" s="43">
        <v>45772</v>
      </c>
      <c r="B275">
        <v>1.6606000000000001</v>
      </c>
      <c r="C275">
        <v>14.02</v>
      </c>
      <c r="D275">
        <f t="shared" si="314"/>
        <v>5.4720676176890155</v>
      </c>
      <c r="E275">
        <f t="shared" si="315"/>
        <v>0.31996698787795808</v>
      </c>
      <c r="F275" s="31">
        <f t="shared" si="316"/>
        <v>2.1697312492962393</v>
      </c>
      <c r="G275" s="31">
        <f t="shared" si="317"/>
        <v>2.7755519393553127</v>
      </c>
      <c r="H275" s="31">
        <f t="shared" si="318"/>
        <v>4.6300698598507477</v>
      </c>
      <c r="I275" s="31">
        <f t="shared" si="319"/>
        <v>6.9147639006524075</v>
      </c>
      <c r="J275">
        <v>24.07</v>
      </c>
      <c r="K275">
        <v>34.17</v>
      </c>
      <c r="L275">
        <v>41.53</v>
      </c>
      <c r="M275">
        <f t="shared" si="320"/>
        <v>1.2659437518290897</v>
      </c>
      <c r="N275">
        <f t="shared" si="321"/>
        <v>0.45781593866560755</v>
      </c>
      <c r="O275">
        <f t="shared" si="322"/>
        <v>2.4939492314083922</v>
      </c>
      <c r="P275">
        <f t="shared" si="323"/>
        <v>0.36202448996050052</v>
      </c>
      <c r="Q275">
        <f t="shared" si="324"/>
        <v>0.74729790512882222</v>
      </c>
      <c r="R275">
        <f t="shared" si="325"/>
        <v>0.31051402017105012</v>
      </c>
    </row>
    <row r="276" spans="1:18" x14ac:dyDescent="0.25">
      <c r="A276" s="34">
        <v>45777</v>
      </c>
      <c r="B276">
        <v>1.6243000000000001</v>
      </c>
      <c r="C276">
        <v>13.93</v>
      </c>
      <c r="D276">
        <f t="shared" si="314"/>
        <v>5.5544508973438624</v>
      </c>
      <c r="E276">
        <f t="shared" si="315"/>
        <v>0.34457898723150215</v>
      </c>
      <c r="F276" s="31">
        <f t="shared" si="316"/>
        <v>2.5143102365277414</v>
      </c>
      <c r="G276" s="31">
        <f t="shared" si="317"/>
        <v>3.0905997880190483</v>
      </c>
      <c r="H276" s="31">
        <f t="shared" si="318"/>
        <v>5.0156097249325633</v>
      </c>
      <c r="I276" s="31">
        <f t="shared" si="319"/>
        <v>7.1736457070338293</v>
      </c>
      <c r="J276">
        <v>24.11</v>
      </c>
      <c r="K276">
        <v>34.9</v>
      </c>
      <c r="L276">
        <v>41.95</v>
      </c>
      <c r="M276">
        <f t="shared" si="320"/>
        <v>1.2410295128939828</v>
      </c>
      <c r="N276">
        <f t="shared" si="321"/>
        <v>0.38553986508181604</v>
      </c>
      <c r="O276">
        <f t="shared" si="322"/>
        <v>2.5233565740356703</v>
      </c>
      <c r="P276">
        <f t="shared" si="323"/>
        <v>0.31504784866373559</v>
      </c>
      <c r="Q276">
        <f t="shared" si="324"/>
        <v>0.75949022646007136</v>
      </c>
      <c r="R276">
        <f t="shared" si="325"/>
        <v>0.25888180638142222</v>
      </c>
    </row>
    <row r="277" spans="1:18" x14ac:dyDescent="0.25">
      <c r="A277" s="43">
        <v>45786</v>
      </c>
      <c r="B277">
        <v>1.6351</v>
      </c>
      <c r="C277">
        <v>13.69</v>
      </c>
      <c r="D277">
        <f t="shared" si="314"/>
        <v>5.6695018991964954</v>
      </c>
      <c r="E277">
        <f t="shared" si="315"/>
        <v>0.35020422150472985</v>
      </c>
      <c r="F277" s="31">
        <f t="shared" si="316"/>
        <v>2.8645144580324713</v>
      </c>
      <c r="G277" s="31">
        <f t="shared" si="317"/>
        <v>3.1734997880190483</v>
      </c>
      <c r="H277" s="31">
        <f t="shared" si="318"/>
        <v>5.1599327848721064</v>
      </c>
      <c r="I277" s="31">
        <f t="shared" si="319"/>
        <v>6.9740564827310765</v>
      </c>
      <c r="J277">
        <v>24.76</v>
      </c>
      <c r="K277">
        <v>36.130000000000003</v>
      </c>
      <c r="L277">
        <v>48.79</v>
      </c>
      <c r="M277">
        <f t="shared" si="320"/>
        <v>1.132683005812344</v>
      </c>
      <c r="N277">
        <f t="shared" si="321"/>
        <v>0.14432305993954309</v>
      </c>
      <c r="O277">
        <f t="shared" si="322"/>
        <v>2.4036722132471726</v>
      </c>
      <c r="P277">
        <f t="shared" si="323"/>
        <v>8.2899999999999974E-2</v>
      </c>
      <c r="Q277">
        <f t="shared" si="324"/>
        <v>0.41450032793605285</v>
      </c>
      <c r="R277">
        <f t="shared" si="325"/>
        <v>-0.19958922430275283</v>
      </c>
    </row>
    <row r="278" spans="1:18" x14ac:dyDescent="0.25">
      <c r="A278" s="34">
        <v>45793</v>
      </c>
      <c r="B278">
        <v>1.6793</v>
      </c>
      <c r="C278">
        <v>13.8</v>
      </c>
      <c r="D278">
        <f t="shared" si="314"/>
        <v>5.5670768115942035</v>
      </c>
      <c r="E278">
        <f t="shared" si="315"/>
        <v>-3.8287313315020555E-2</v>
      </c>
      <c r="F278" s="31">
        <f t="shared" si="316"/>
        <v>2.8262271447174507</v>
      </c>
      <c r="G278" s="31">
        <f t="shared" si="317"/>
        <v>2.8946234959893595</v>
      </c>
      <c r="H278" s="31">
        <f t="shared" si="318"/>
        <v>4.9613549855737098</v>
      </c>
      <c r="I278" s="31">
        <f t="shared" si="319"/>
        <v>6.6275979375182708</v>
      </c>
      <c r="J278">
        <v>24.95</v>
      </c>
      <c r="K278">
        <v>36.549999999999997</v>
      </c>
      <c r="L278">
        <v>48.28</v>
      </c>
      <c r="M278">
        <f t="shared" si="320"/>
        <v>1.0566781121751028</v>
      </c>
      <c r="N278">
        <f t="shared" si="321"/>
        <v>-0.19857779929839703</v>
      </c>
      <c r="O278">
        <f t="shared" si="322"/>
        <v>2.3287160320641278</v>
      </c>
      <c r="P278">
        <f t="shared" si="323"/>
        <v>-0.27887629202968878</v>
      </c>
      <c r="Q278">
        <f t="shared" si="324"/>
        <v>0.39195103562551781</v>
      </c>
      <c r="R278">
        <f t="shared" si="325"/>
        <v>-0.34645854521280572</v>
      </c>
    </row>
    <row r="279" spans="1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1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1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1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8"/>
  <sheetViews>
    <sheetView topLeftCell="A244" workbookViewId="0">
      <selection activeCell="G278" sqref="G27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  <row r="273" spans="1:7" x14ac:dyDescent="0.25">
      <c r="A273" s="43">
        <v>45758</v>
      </c>
      <c r="B273">
        <v>1.6568000000000001</v>
      </c>
      <c r="C273">
        <v>23.45</v>
      </c>
      <c r="E273">
        <v>34.340000000000003</v>
      </c>
      <c r="F273">
        <v>13.77</v>
      </c>
      <c r="G273">
        <v>41.75</v>
      </c>
    </row>
    <row r="274" spans="1:7" x14ac:dyDescent="0.25">
      <c r="A274" s="34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 x14ac:dyDescent="0.25">
      <c r="A275" s="43">
        <v>45772</v>
      </c>
      <c r="B275">
        <v>1.6606000000000001</v>
      </c>
      <c r="C275">
        <v>24.07</v>
      </c>
      <c r="E275">
        <v>34.17</v>
      </c>
      <c r="F275">
        <v>14.02</v>
      </c>
      <c r="G275">
        <v>41.53</v>
      </c>
    </row>
    <row r="276" spans="1:7" x14ac:dyDescent="0.25">
      <c r="A276" s="34">
        <v>45777</v>
      </c>
      <c r="B276">
        <v>1.6243000000000001</v>
      </c>
      <c r="C276">
        <v>24.11</v>
      </c>
      <c r="E276">
        <v>34.9</v>
      </c>
      <c r="F276">
        <v>13.93</v>
      </c>
      <c r="G276">
        <v>41.95</v>
      </c>
    </row>
    <row r="277" spans="1:7" x14ac:dyDescent="0.25">
      <c r="A277" s="43">
        <v>45786</v>
      </c>
      <c r="B277">
        <v>1.6351</v>
      </c>
      <c r="C277">
        <v>24.76</v>
      </c>
      <c r="E277">
        <v>36.130000000000003</v>
      </c>
      <c r="F277">
        <v>13.69</v>
      </c>
      <c r="G277">
        <v>48.79</v>
      </c>
    </row>
    <row r="278" spans="1:7" x14ac:dyDescent="0.25">
      <c r="A278" s="34">
        <v>45793</v>
      </c>
      <c r="B278">
        <v>1.6793</v>
      </c>
      <c r="C278">
        <v>24.95</v>
      </c>
      <c r="E278">
        <v>36.549999999999997</v>
      </c>
      <c r="F278">
        <v>13.8</v>
      </c>
      <c r="G278">
        <v>48.28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2025-05-16T12:32:48Z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