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DT Help\"/>
    </mc:Choice>
  </mc:AlternateContent>
  <bookViews>
    <workbookView xWindow="240" yWindow="45" windowWidth="20115" windowHeight="7995"/>
  </bookViews>
  <sheets>
    <sheet name="District,CS ARV CDRR_MoH730A" sheetId="7" r:id="rId1"/>
  </sheets>
  <definedNames>
    <definedName name="_xlnm.Print_Titles" localSheetId="0">'District,CS ARV CDRR_MoH730A'!$11:$13</definedName>
  </definedNames>
  <calcPr calcId="152511"/>
</workbook>
</file>

<file path=xl/calcChain.xml><?xml version="1.0" encoding="utf-8"?>
<calcChain xmlns="http://schemas.openxmlformats.org/spreadsheetml/2006/main">
  <c r="R16" i="7" l="1"/>
  <c r="R35" i="7" l="1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</calcChain>
</file>

<file path=xl/sharedStrings.xml><?xml version="1.0" encoding="utf-8"?>
<sst xmlns="http://schemas.openxmlformats.org/spreadsheetml/2006/main" count="152" uniqueCount="134">
  <si>
    <t xml:space="preserve">Contact Telephone: </t>
  </si>
  <si>
    <t>Designation:</t>
  </si>
  <si>
    <t>Date:</t>
  </si>
  <si>
    <t>Signature:</t>
  </si>
  <si>
    <t>Report approved by:</t>
  </si>
  <si>
    <t>Report prepared by:</t>
  </si>
  <si>
    <t>Ending:</t>
  </si>
  <si>
    <t>Sub-County / District:</t>
  </si>
  <si>
    <t xml:space="preserve">County: </t>
  </si>
  <si>
    <t>Facility (MFL) code:</t>
  </si>
  <si>
    <t>MINISTRY OF HEALTH</t>
  </si>
  <si>
    <t>Actual No. of Facility reports Received:</t>
  </si>
  <si>
    <t xml:space="preserve">        Total No. of Facility Reports Expected:</t>
  </si>
  <si>
    <t xml:space="preserve">Central site Reporting rate:-     </t>
  </si>
  <si>
    <t>Name of Approving officer</t>
  </si>
  <si>
    <t>Name of Reporting officer</t>
  </si>
  <si>
    <t>Quantity requested</t>
  </si>
  <si>
    <t>300 page</t>
  </si>
  <si>
    <t>50 page</t>
  </si>
  <si>
    <t>Reporting tool</t>
  </si>
  <si>
    <t>ARVs &amp; OIs</t>
  </si>
  <si>
    <t>Collection or</t>
  </si>
  <si>
    <t>D-MAPS**
(MoH729A)</t>
  </si>
  <si>
    <t>D-CDRR**
(MoH730A)</t>
  </si>
  <si>
    <t>F-MAPS
(MoH729B)</t>
  </si>
  <si>
    <t>F-CDRR 
(MoH730B)</t>
  </si>
  <si>
    <t>DAR (MoH 367A)</t>
  </si>
  <si>
    <t xml:space="preserve">Name of Data </t>
  </si>
  <si>
    <t>ARV Data collection and Reporting Tools</t>
  </si>
  <si>
    <t>Isoniazid (H) 100mg tabs</t>
  </si>
  <si>
    <t>Pyridoxine 50mg Tabs</t>
  </si>
  <si>
    <t>Acyclovir 400mg Tabs</t>
  </si>
  <si>
    <t>1 vial</t>
  </si>
  <si>
    <t xml:space="preserve">Amphotericin B 50mg IV Injection </t>
  </si>
  <si>
    <t>Fluconazole 200mg Tabs</t>
  </si>
  <si>
    <t>35ml bottle</t>
  </si>
  <si>
    <t>Diflucan Suspension 50mg/5ml</t>
  </si>
  <si>
    <t>100ml vial</t>
  </si>
  <si>
    <t>Diflucan IV Infusion 2mg/ml</t>
  </si>
  <si>
    <t>Diflucan 200mg Tabs</t>
  </si>
  <si>
    <t>Dapsone 100mg Tabs</t>
  </si>
  <si>
    <t>100ml bottle</t>
  </si>
  <si>
    <t>Cotrimoxazole Suspension 240mg/5ml</t>
  </si>
  <si>
    <t>Cotrimoxazole 480mg Tabs</t>
  </si>
  <si>
    <t>Medicines for OIs</t>
  </si>
  <si>
    <t>90ml bottle</t>
  </si>
  <si>
    <t>Ritonavir (RTV) liquid 80mg/ml</t>
  </si>
  <si>
    <t>Raltegravir (RAL) susp 100mg/5ml</t>
  </si>
  <si>
    <t>Raltegravir (RAL) 25mg tabs</t>
  </si>
  <si>
    <t>Raltegravir (RAL) 100mg tabs</t>
  </si>
  <si>
    <t>Etravirine (ETV) 25mg tabs</t>
  </si>
  <si>
    <t>Etravirine (ETV) 100mg tabs</t>
  </si>
  <si>
    <t>200ml bottle</t>
  </si>
  <si>
    <t>Darunavir (DRV) susp 100mg/ml</t>
  </si>
  <si>
    <t>Darunavir (DRV) 75mg tabs</t>
  </si>
  <si>
    <t>Darunavir (DRV) 150mg tabs</t>
  </si>
  <si>
    <t>240ml bottle</t>
  </si>
  <si>
    <t>Zidovudine (AZT) liquid 10mg/ml</t>
  </si>
  <si>
    <t xml:space="preserve">Nevirapine (NVP) Susp 10mg/ml </t>
  </si>
  <si>
    <t>Nevirapine (NVP) Susp 10mg/ml</t>
  </si>
  <si>
    <t>60ml bottle</t>
  </si>
  <si>
    <t>Lopinavir/ritonavir (LPV/r) liquid 80/20mg/ml</t>
  </si>
  <si>
    <t>Lamivudine (3TC) liquid 10mg/ml</t>
  </si>
  <si>
    <t>Efavirenz (EFV) 200mg Tabs</t>
  </si>
  <si>
    <t>Zidovudine/Lamivudine (AZT/3TC) FDC (60/30mg) Tabs</t>
  </si>
  <si>
    <t>Zidovudine/Lamivudine/Nevirapine (AZT/3TC/NVP) FDC (60/30/50mg) tabs</t>
  </si>
  <si>
    <t>Abacavir/Lamivudine (ABC/3TC) 60mg/30mg FDC Tabs</t>
  </si>
  <si>
    <t>Paediatric preparations</t>
  </si>
  <si>
    <t>Ritonavir (RTV) 100mg caps</t>
  </si>
  <si>
    <t>Raltegravir (RAL) 400mg tabs</t>
  </si>
  <si>
    <t>Etravirine (ETV) 200mg tabs</t>
  </si>
  <si>
    <t>Darunavir (DRV) 300mg tabs</t>
  </si>
  <si>
    <t>Darunavir (DRV) 600mg tabs</t>
  </si>
  <si>
    <t>Zidovudine (AZT) 300mg Tabs</t>
  </si>
  <si>
    <t>Tenofovir (TDF) 300mg Tabs</t>
  </si>
  <si>
    <t>Nevirapine (NVP) 200mg Tabs</t>
  </si>
  <si>
    <t>Lopinavir/ritonavir (LPV/r) 200/50mg Tabs</t>
  </si>
  <si>
    <t>Lamivudine (3TC) 150mg Tabs</t>
  </si>
  <si>
    <t>Efavirenz (EFV) 600mg Tabs</t>
  </si>
  <si>
    <t>Atazanavir/Ritonavir (ATV/r) 300/100mg tabs</t>
  </si>
  <si>
    <t>Abacavir (ABC) 300mg Tabs</t>
  </si>
  <si>
    <t>Stavudine/Lamivudine (d4T/3TC) FDC (30/150mg) Tabs</t>
  </si>
  <si>
    <t xml:space="preserve">Stavudine/Lamivudine/Nevirapine (d4T/3TC/NVP) FDC (30/150/200mg) Tabs     </t>
  </si>
  <si>
    <t>Zidovudine/Lamivudine (AZT/3TC) FDC (300/150mg) Tabs</t>
  </si>
  <si>
    <t>Zidovudine/Lamivudine/Nevirapine (AZT/3TC/NVP) FDC (300/150/200mg) Tabs</t>
  </si>
  <si>
    <t>Tenofovir/Lamivudine (TDF/3TC) FDC (300/300mg) Tabs</t>
  </si>
  <si>
    <t>Tenofovir/Lamivudine/Efavirenz (TDF/3TC/EFV) FDC (300/300/600mg) Tabs</t>
  </si>
  <si>
    <t>Adult preparations</t>
  </si>
  <si>
    <t>ARVs</t>
  </si>
  <si>
    <t>I</t>
  </si>
  <si>
    <t>H</t>
  </si>
  <si>
    <t>mm/yyyy</t>
  </si>
  <si>
    <t>G</t>
  </si>
  <si>
    <t>F</t>
  </si>
  <si>
    <t>E</t>
  </si>
  <si>
    <t>D</t>
  </si>
  <si>
    <t>C</t>
  </si>
  <si>
    <t>B</t>
  </si>
  <si>
    <t>A</t>
  </si>
  <si>
    <t>In Packs</t>
  </si>
  <si>
    <t>Expiry Date</t>
  </si>
  <si>
    <t>Quantity</t>
  </si>
  <si>
    <r>
      <t xml:space="preserve">Losses </t>
    </r>
    <r>
      <rPr>
        <b/>
        <i/>
        <sz val="20"/>
        <rFont val="Arial"/>
        <family val="2"/>
      </rPr>
      <t>(Damages, Expiries, Missing)</t>
    </r>
  </si>
  <si>
    <t>Quantity Received this period</t>
  </si>
  <si>
    <t>Beginning Balance</t>
  </si>
  <si>
    <t>Unit pack size</t>
  </si>
  <si>
    <t>Drug Name</t>
  </si>
  <si>
    <t xml:space="preserve">                     (Day/Month/Year)</t>
  </si>
  <si>
    <t xml:space="preserve">                              (Day/Month/Year)</t>
  </si>
  <si>
    <t xml:space="preserve">                                                                                                  </t>
  </si>
  <si>
    <t>Beginning:</t>
  </si>
  <si>
    <t xml:space="preserve">Period of Reporting:  </t>
  </si>
  <si>
    <t xml:space="preserve">Facility Name: </t>
  </si>
  <si>
    <t>CENTRAL SITE  / DISTRICT STORE CONSUMPTION DATA REPORT and REQUEST (D-CDRR) for ANTIRETROVIRAL and OPPORTUNISTIC INFECTION MEDICINES (MoH 730A)</t>
  </si>
  <si>
    <t>J</t>
  </si>
  <si>
    <t>K</t>
  </si>
  <si>
    <r>
      <t xml:space="preserve">Cotrimoxazole 960mg Tabs (for </t>
    </r>
    <r>
      <rPr>
        <b/>
        <sz val="20"/>
        <rFont val="Arial"/>
        <family val="2"/>
      </rPr>
      <t>Pack of 500 tabs</t>
    </r>
    <r>
      <rPr>
        <sz val="20"/>
        <rFont val="Arial"/>
        <family val="2"/>
      </rPr>
      <t>)</t>
    </r>
  </si>
  <si>
    <r>
      <t xml:space="preserve">Cotrimoxazole 960mg Tabs (for </t>
    </r>
    <r>
      <rPr>
        <b/>
        <sz val="20"/>
        <rFont val="Arial"/>
        <family val="2"/>
      </rPr>
      <t>Pack of 100 tabs</t>
    </r>
    <r>
      <rPr>
        <sz val="20"/>
        <rFont val="Arial"/>
        <family val="2"/>
      </rPr>
      <t>)</t>
    </r>
  </si>
  <si>
    <r>
      <t xml:space="preserve">Isoniazid (H) </t>
    </r>
    <r>
      <rPr>
        <b/>
        <sz val="20"/>
        <color indexed="8"/>
        <rFont val="Arial"/>
        <family val="2"/>
      </rPr>
      <t>300mg</t>
    </r>
    <r>
      <rPr>
        <sz val="20"/>
        <color indexed="8"/>
        <rFont val="Arial"/>
        <family val="2"/>
      </rPr>
      <t xml:space="preserve"> tabs</t>
    </r>
  </si>
  <si>
    <r>
      <t xml:space="preserve">Total Quantity ISSUED to ARV dispensing sites this period
[Satellite sites </t>
    </r>
    <r>
      <rPr>
        <b/>
        <u/>
        <sz val="20"/>
        <rFont val="Arial"/>
        <family val="2"/>
      </rPr>
      <t>plus</t>
    </r>
    <r>
      <rPr>
        <b/>
        <sz val="20"/>
        <rFont val="Arial"/>
        <family val="2"/>
      </rPr>
      <t xml:space="preserve"> Central site dispensing point(s)]</t>
    </r>
  </si>
  <si>
    <t>Saquinavir (SQV) 200mg tabs</t>
  </si>
  <si>
    <r>
      <t xml:space="preserve">Positive Adjustments </t>
    </r>
    <r>
      <rPr>
        <b/>
        <i/>
        <sz val="20"/>
        <rFont val="Arial"/>
        <family val="2"/>
      </rPr>
      <t>(Stocks transfers from other facilities)</t>
    </r>
  </si>
  <si>
    <r>
      <t xml:space="preserve">Negative Adjustments </t>
    </r>
    <r>
      <rPr>
        <b/>
        <i/>
        <sz val="20"/>
        <rFont val="Arial"/>
        <family val="2"/>
      </rPr>
      <t>(Stocks issued out to other facilities)</t>
    </r>
  </si>
  <si>
    <t xml:space="preserve">End of Month Physical Count 
</t>
  </si>
  <si>
    <t>Central site store / District or Sub-county store data</t>
  </si>
  <si>
    <t xml:space="preserve">Drugs with less than 6 months to expiry
</t>
  </si>
  <si>
    <r>
      <t xml:space="preserve">Days out of stock </t>
    </r>
    <r>
      <rPr>
        <b/>
        <u/>
        <sz val="20"/>
        <rFont val="Arial"/>
        <family val="2"/>
      </rPr>
      <t>this Month</t>
    </r>
    <r>
      <rPr>
        <b/>
        <sz val="20"/>
        <rFont val="Arial"/>
        <family val="2"/>
      </rPr>
      <t xml:space="preserve"> </t>
    </r>
  </si>
  <si>
    <t xml:space="preserve">Quantity required for RESUPPLY
</t>
  </si>
  <si>
    <t>Reported Aggregated Quantity CONSUMED in the reporting period</t>
  </si>
  <si>
    <t>Reported Aggregated Physical Stock on Hand at end of reporting period</t>
  </si>
  <si>
    <r>
      <t xml:space="preserve">Data from the Satellite sites </t>
    </r>
    <r>
      <rPr>
        <b/>
        <u/>
        <sz val="20"/>
        <rFont val="Arial"/>
        <family val="2"/>
      </rPr>
      <t>plus</t>
    </r>
    <r>
      <rPr>
        <b/>
        <sz val="20"/>
        <rFont val="Arial"/>
        <family val="2"/>
      </rPr>
      <t xml:space="preserve"> Central site dispensing point(s)</t>
    </r>
  </si>
  <si>
    <r>
      <t xml:space="preserve">               (NB: Total No. of Facility reports Expected = Total number of Satellite sites </t>
    </r>
    <r>
      <rPr>
        <u/>
        <sz val="18"/>
        <rFont val="Arial"/>
        <family val="2"/>
      </rPr>
      <t>plus</t>
    </r>
    <r>
      <rPr>
        <sz val="18"/>
        <rFont val="Arial"/>
        <family val="2"/>
      </rPr>
      <t xml:space="preserve"> the Central site Dispensing point)</t>
    </r>
  </si>
  <si>
    <t>To be requested only when the stock of Data tools in your facility is nearly finished.  Indicate quantity in table below for each tool type.</t>
  </si>
  <si>
    <r>
      <t xml:space="preserve">Comments  (Explain ALL Losses and Adjustments):  </t>
    </r>
    <r>
      <rPr>
        <b/>
        <i/>
        <sz val="22"/>
        <rFont val="Arial"/>
        <family val="2"/>
      </rPr>
      <t xml:space="preserve"> </t>
    </r>
    <r>
      <rPr>
        <i/>
        <sz val="22"/>
        <rFont val="Arial"/>
        <family val="2"/>
      </rPr>
      <t>Note - If space insufficient, attach additonal sheet(s) as required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</si>
</sst>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u/>
      <sz val="18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b/>
      <sz val="20"/>
      <name val="Arial"/>
      <family val="2"/>
    </font>
    <font>
      <sz val="20"/>
      <color indexed="8"/>
      <name val="Arial"/>
      <family val="2"/>
    </font>
    <font>
      <i/>
      <sz val="12"/>
      <name val="Arial"/>
      <family val="2"/>
    </font>
    <font>
      <b/>
      <u/>
      <sz val="20"/>
      <name val="Arial"/>
      <family val="2"/>
    </font>
    <font>
      <b/>
      <i/>
      <sz val="20"/>
      <name val="Arial"/>
      <family val="2"/>
    </font>
    <font>
      <b/>
      <sz val="26"/>
      <name val="Arial"/>
      <family val="2"/>
    </font>
    <font>
      <b/>
      <sz val="20"/>
      <color indexed="8"/>
      <name val="Arial"/>
      <family val="2"/>
    </font>
    <font>
      <sz val="22"/>
      <name val="Arial"/>
      <family val="2"/>
    </font>
    <font>
      <sz val="22"/>
      <color theme="1"/>
      <name val="Arial"/>
      <family val="2"/>
    </font>
    <font>
      <b/>
      <i/>
      <sz val="22"/>
      <name val="Arial"/>
      <family val="2"/>
    </font>
    <font>
      <i/>
      <sz val="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C0C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2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2" fillId="0" borderId="0" xfId="2" applyFont="1"/>
    <xf numFmtId="0" fontId="2" fillId="0" borderId="0" xfId="2" applyFont="1" applyAlignment="1"/>
    <xf numFmtId="0" fontId="2" fillId="0" borderId="0" xfId="2" applyFont="1" applyBorder="1" applyAlignment="1"/>
    <xf numFmtId="0" fontId="2" fillId="0" borderId="0" xfId="2" applyFont="1" applyBorder="1" applyAlignment="1">
      <alignment horizontal="left"/>
    </xf>
    <xf numFmtId="0" fontId="3" fillId="0" borderId="1" xfId="2" applyFont="1" applyBorder="1" applyAlignment="1">
      <alignment vertical="center"/>
    </xf>
    <xf numFmtId="0" fontId="5" fillId="0" borderId="0" xfId="2" applyFont="1" applyBorder="1" applyAlignment="1"/>
    <xf numFmtId="0" fontId="3" fillId="0" borderId="0" xfId="2" applyFont="1" applyBorder="1" applyAlignment="1"/>
    <xf numFmtId="0" fontId="4" fillId="0" borderId="0" xfId="2" applyFont="1" applyBorder="1" applyAlignment="1"/>
    <xf numFmtId="0" fontId="3" fillId="0" borderId="0" xfId="2" applyFont="1" applyBorder="1" applyAlignment="1">
      <alignment horizontal="left"/>
    </xf>
    <xf numFmtId="0" fontId="13" fillId="0" borderId="0" xfId="2" applyFont="1" applyAlignment="1"/>
    <xf numFmtId="0" fontId="5" fillId="0" borderId="0" xfId="2" applyFont="1" applyAlignment="1"/>
    <xf numFmtId="0" fontId="8" fillId="0" borderId="0" xfId="2" applyFont="1" applyAlignment="1"/>
    <xf numFmtId="0" fontId="8" fillId="0" borderId="0" xfId="2" applyFont="1" applyBorder="1" applyAlignment="1"/>
    <xf numFmtId="0" fontId="3" fillId="0" borderId="0" xfId="2" applyFont="1" applyAlignment="1"/>
    <xf numFmtId="0" fontId="2" fillId="0" borderId="0" xfId="2" applyFont="1" applyFill="1" applyBorder="1" applyAlignment="1"/>
    <xf numFmtId="0" fontId="2" fillId="0" borderId="0" xfId="2" applyFont="1" applyFill="1" applyBorder="1" applyAlignment="1">
      <alignment horizontal="center"/>
    </xf>
    <xf numFmtId="0" fontId="6" fillId="0" borderId="0" xfId="2" applyFont="1" applyFill="1" applyBorder="1" applyAlignment="1"/>
    <xf numFmtId="0" fontId="11" fillId="3" borderId="4" xfId="2" applyFont="1" applyFill="1" applyBorder="1" applyAlignment="1">
      <alignment horizontal="center" vertical="center" wrapText="1"/>
    </xf>
    <xf numFmtId="0" fontId="11" fillId="3" borderId="9" xfId="2" applyFont="1" applyFill="1" applyBorder="1" applyAlignment="1">
      <alignment horizontal="center" vertical="center"/>
    </xf>
    <xf numFmtId="0" fontId="11" fillId="3" borderId="19" xfId="2" applyFont="1" applyFill="1" applyBorder="1" applyAlignment="1">
      <alignment horizontal="center" vertical="center"/>
    </xf>
    <xf numFmtId="0" fontId="11" fillId="3" borderId="15" xfId="2" applyFont="1" applyFill="1" applyBorder="1" applyAlignment="1">
      <alignment horizontal="center" vertical="center"/>
    </xf>
    <xf numFmtId="0" fontId="11" fillId="3" borderId="17" xfId="2" applyFont="1" applyFill="1" applyBorder="1" applyAlignment="1">
      <alignment horizontal="center" vertical="center"/>
    </xf>
    <xf numFmtId="0" fontId="11" fillId="3" borderId="14" xfId="2" applyFont="1" applyFill="1" applyBorder="1" applyAlignment="1">
      <alignment horizontal="center" vertical="center"/>
    </xf>
    <xf numFmtId="0" fontId="2" fillId="0" borderId="0" xfId="2" applyFont="1" applyFill="1"/>
    <xf numFmtId="0" fontId="2" fillId="0" borderId="0" xfId="2" applyFont="1" applyFill="1" applyAlignment="1"/>
    <xf numFmtId="0" fontId="17" fillId="0" borderId="0" xfId="2" applyFont="1" applyFill="1" applyBorder="1" applyAlignment="1"/>
    <xf numFmtId="0" fontId="9" fillId="0" borderId="0" xfId="2" applyFont="1" applyAlignment="1">
      <alignment vertical="center"/>
    </xf>
    <xf numFmtId="0" fontId="3" fillId="0" borderId="5" xfId="2" applyFont="1" applyBorder="1" applyAlignment="1">
      <alignment vertical="center"/>
    </xf>
    <xf numFmtId="0" fontId="3" fillId="0" borderId="5" xfId="2" applyFont="1" applyBorder="1" applyAlignment="1">
      <alignment horizontal="left" vertical="center"/>
    </xf>
    <xf numFmtId="0" fontId="9" fillId="0" borderId="1" xfId="2" applyFont="1" applyBorder="1" applyAlignment="1">
      <alignment vertical="center"/>
    </xf>
    <xf numFmtId="0" fontId="3" fillId="0" borderId="1" xfId="2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0" fontId="2" fillId="0" borderId="0" xfId="2" applyFill="1"/>
    <xf numFmtId="0" fontId="2" fillId="0" borderId="0" xfId="2" applyFont="1" applyBorder="1" applyAlignment="1">
      <alignment vertical="center"/>
    </xf>
    <xf numFmtId="0" fontId="11" fillId="0" borderId="39" xfId="2" applyFont="1" applyBorder="1" applyAlignment="1">
      <alignment horizontal="center" vertical="center" wrapText="1"/>
    </xf>
    <xf numFmtId="0" fontId="11" fillId="0" borderId="40" xfId="2" applyFont="1" applyBorder="1" applyAlignment="1">
      <alignment horizontal="center" vertical="center" wrapText="1"/>
    </xf>
    <xf numFmtId="0" fontId="7" fillId="0" borderId="41" xfId="2" applyFont="1" applyBorder="1" applyAlignment="1">
      <alignment horizontal="center" vertical="center" wrapText="1"/>
    </xf>
    <xf numFmtId="0" fontId="7" fillId="0" borderId="42" xfId="2" applyFont="1" applyBorder="1" applyAlignment="1">
      <alignment horizontal="center" vertical="center" wrapText="1"/>
    </xf>
    <xf numFmtId="0" fontId="11" fillId="0" borderId="43" xfId="2" applyFont="1" applyBorder="1" applyAlignment="1">
      <alignment horizontal="center" vertical="center" wrapText="1"/>
    </xf>
    <xf numFmtId="0" fontId="11" fillId="0" borderId="44" xfId="2" applyFont="1" applyBorder="1" applyAlignment="1">
      <alignment horizontal="center" vertical="center" wrapText="1"/>
    </xf>
    <xf numFmtId="0" fontId="11" fillId="0" borderId="42" xfId="2" applyFont="1" applyBorder="1" applyAlignment="1">
      <alignment horizontal="center" vertical="center" wrapText="1"/>
    </xf>
    <xf numFmtId="0" fontId="11" fillId="0" borderId="45" xfId="2" applyFont="1" applyBorder="1" applyAlignment="1">
      <alignment horizontal="center" vertical="center" wrapText="1"/>
    </xf>
    <xf numFmtId="0" fontId="5" fillId="0" borderId="46" xfId="2" applyFont="1" applyBorder="1" applyAlignment="1">
      <alignment horizontal="center" vertical="center" wrapText="1"/>
    </xf>
    <xf numFmtId="0" fontId="5" fillId="0" borderId="47" xfId="2" applyFont="1" applyBorder="1" applyAlignment="1">
      <alignment horizontal="center"/>
    </xf>
    <xf numFmtId="0" fontId="4" fillId="0" borderId="0" xfId="2" applyFont="1"/>
    <xf numFmtId="0" fontId="4" fillId="0" borderId="0" xfId="2" applyFont="1" applyAlignment="1"/>
    <xf numFmtId="0" fontId="11" fillId="0" borderId="6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16" xfId="2" applyFont="1" applyBorder="1" applyAlignment="1">
      <alignment horizontal="center" vertical="center" wrapText="1"/>
    </xf>
    <xf numFmtId="0" fontId="15" fillId="0" borderId="28" xfId="2" applyFont="1" applyBorder="1" applyAlignment="1">
      <alignment horizontal="center" vertical="center" wrapText="1"/>
    </xf>
    <xf numFmtId="0" fontId="15" fillId="0" borderId="51" xfId="2" applyFont="1" applyBorder="1" applyAlignment="1">
      <alignment horizontal="center" vertical="center" wrapText="1"/>
    </xf>
    <xf numFmtId="0" fontId="15" fillId="0" borderId="52" xfId="2" applyFont="1" applyBorder="1" applyAlignment="1">
      <alignment horizontal="center" vertical="center" wrapText="1"/>
    </xf>
    <xf numFmtId="0" fontId="15" fillId="0" borderId="53" xfId="2" applyFont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horizontal="left" vertical="center"/>
    </xf>
    <xf numFmtId="0" fontId="3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13" fillId="0" borderId="1" xfId="2" applyFont="1" applyBorder="1" applyAlignment="1">
      <alignment vertical="center"/>
    </xf>
    <xf numFmtId="0" fontId="15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3" fillId="0" borderId="5" xfId="2" applyFont="1" applyBorder="1" applyAlignment="1">
      <alignment vertical="center"/>
    </xf>
    <xf numFmtId="0" fontId="15" fillId="0" borderId="0" xfId="2" applyFont="1" applyAlignment="1">
      <alignment horizontal="right" vertical="center"/>
    </xf>
    <xf numFmtId="0" fontId="11" fillId="0" borderId="1" xfId="2" applyFont="1" applyBorder="1" applyAlignment="1">
      <alignment horizontal="center" vertical="center" wrapText="1"/>
    </xf>
    <xf numFmtId="3" fontId="7" fillId="0" borderId="0" xfId="2" applyNumberFormat="1" applyFont="1" applyFill="1" applyBorder="1" applyAlignment="1">
      <alignment horizontal="center" vertical="center"/>
    </xf>
    <xf numFmtId="0" fontId="15" fillId="5" borderId="55" xfId="2" applyFont="1" applyFill="1" applyBorder="1" applyAlignment="1">
      <alignment horizontal="center" vertical="center" wrapText="1"/>
    </xf>
    <xf numFmtId="0" fontId="11" fillId="5" borderId="56" xfId="2" applyFont="1" applyFill="1" applyBorder="1" applyAlignment="1">
      <alignment horizontal="center" vertical="center" wrapText="1"/>
    </xf>
    <xf numFmtId="0" fontId="11" fillId="5" borderId="57" xfId="2" applyFont="1" applyFill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 wrapText="1"/>
    </xf>
    <xf numFmtId="0" fontId="15" fillId="5" borderId="58" xfId="2" applyFont="1" applyFill="1" applyBorder="1" applyAlignment="1">
      <alignment horizontal="center" vertical="center" wrapText="1"/>
    </xf>
    <xf numFmtId="0" fontId="11" fillId="5" borderId="59" xfId="2" applyFont="1" applyFill="1" applyBorder="1" applyAlignment="1">
      <alignment horizontal="center" vertical="center" wrapText="1"/>
    </xf>
    <xf numFmtId="0" fontId="11" fillId="5" borderId="60" xfId="2" applyFont="1" applyFill="1" applyBorder="1" applyAlignment="1">
      <alignment horizontal="center" vertical="center" wrapText="1"/>
    </xf>
    <xf numFmtId="3" fontId="7" fillId="5" borderId="61" xfId="2" applyNumberFormat="1" applyFont="1" applyFill="1" applyBorder="1" applyAlignment="1">
      <alignment horizontal="center" vertical="center"/>
    </xf>
    <xf numFmtId="3" fontId="7" fillId="5" borderId="62" xfId="2" applyNumberFormat="1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vertical="center"/>
    </xf>
    <xf numFmtId="0" fontId="2" fillId="3" borderId="26" xfId="2" applyFont="1" applyFill="1" applyBorder="1" applyAlignment="1">
      <alignment horizontal="center" vertical="center"/>
    </xf>
    <xf numFmtId="0" fontId="2" fillId="3" borderId="26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0" xfId="2" applyFont="1" applyFill="1" applyAlignment="1">
      <alignment vertical="center"/>
    </xf>
    <xf numFmtId="0" fontId="11" fillId="0" borderId="0" xfId="2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13" fillId="0" borderId="2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left" vertical="center" wrapText="1"/>
    </xf>
    <xf numFmtId="0" fontId="13" fillId="0" borderId="9" xfId="2" applyFont="1" applyFill="1" applyBorder="1" applyAlignment="1">
      <alignment horizontal="center" vertical="center" wrapText="1"/>
    </xf>
    <xf numFmtId="0" fontId="13" fillId="0" borderId="2" xfId="2" applyFont="1" applyBorder="1" applyAlignment="1">
      <alignment horizontal="left" vertical="center" wrapText="1" shrinkToFit="1"/>
    </xf>
    <xf numFmtId="0" fontId="13" fillId="0" borderId="13" xfId="2" applyFont="1" applyFill="1" applyBorder="1" applyAlignment="1">
      <alignment horizontal="center" vertical="center" wrapText="1"/>
    </xf>
    <xf numFmtId="0" fontId="13" fillId="0" borderId="13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 wrapText="1"/>
    </xf>
    <xf numFmtId="0" fontId="13" fillId="0" borderId="9" xfId="2" applyFont="1" applyFill="1" applyBorder="1" applyAlignment="1">
      <alignment horizontal="center" vertical="center"/>
    </xf>
    <xf numFmtId="0" fontId="10" fillId="3" borderId="26" xfId="2" applyFont="1" applyFill="1" applyBorder="1" applyAlignment="1">
      <alignment vertical="center"/>
    </xf>
    <xf numFmtId="0" fontId="15" fillId="0" borderId="0" xfId="0" applyNumberFormat="1" applyFont="1" applyBorder="1" applyAlignment="1">
      <alignment horizontal="right" vertical="center"/>
    </xf>
    <xf numFmtId="0" fontId="10" fillId="0" borderId="0" xfId="2" applyFont="1" applyAlignment="1">
      <alignment horizontal="right" vertical="center"/>
    </xf>
    <xf numFmtId="0" fontId="7" fillId="0" borderId="0" xfId="2" applyFont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3" fontId="22" fillId="0" borderId="8" xfId="2" applyNumberFormat="1" applyFont="1" applyBorder="1" applyAlignment="1">
      <alignment horizontal="center" vertical="center"/>
    </xf>
    <xf numFmtId="3" fontId="22" fillId="0" borderId="9" xfId="2" applyNumberFormat="1" applyFont="1" applyBorder="1" applyAlignment="1">
      <alignment horizontal="center" vertical="center"/>
    </xf>
    <xf numFmtId="3" fontId="22" fillId="0" borderId="4" xfId="2" applyNumberFormat="1" applyFont="1" applyBorder="1" applyAlignment="1">
      <alignment horizontal="center" vertical="center"/>
    </xf>
    <xf numFmtId="3" fontId="22" fillId="0" borderId="21" xfId="2" applyNumberFormat="1" applyFont="1" applyBorder="1" applyAlignment="1">
      <alignment horizontal="center" vertical="center"/>
    </xf>
    <xf numFmtId="3" fontId="22" fillId="0" borderId="35" xfId="2" applyNumberFormat="1" applyFont="1" applyBorder="1" applyAlignment="1">
      <alignment horizontal="center" vertical="center"/>
    </xf>
    <xf numFmtId="3" fontId="22" fillId="0" borderId="17" xfId="2" applyNumberFormat="1" applyFont="1" applyBorder="1" applyAlignment="1">
      <alignment horizontal="center" vertical="center"/>
    </xf>
    <xf numFmtId="3" fontId="10" fillId="0" borderId="8" xfId="2" applyNumberFormat="1" applyFont="1" applyBorder="1" applyAlignment="1">
      <alignment horizontal="center" vertical="center" wrapText="1"/>
    </xf>
    <xf numFmtId="3" fontId="22" fillId="0" borderId="9" xfId="2" applyNumberFormat="1" applyFont="1" applyBorder="1" applyAlignment="1">
      <alignment horizontal="center" vertical="center" wrapText="1"/>
    </xf>
    <xf numFmtId="3" fontId="22" fillId="0" borderId="8" xfId="2" applyNumberFormat="1" applyFont="1" applyBorder="1" applyAlignment="1">
      <alignment horizontal="center" vertical="center" wrapText="1"/>
    </xf>
    <xf numFmtId="3" fontId="22" fillId="0" borderId="4" xfId="2" applyNumberFormat="1" applyFont="1" applyBorder="1" applyAlignment="1">
      <alignment horizontal="center" vertical="center" wrapText="1"/>
    </xf>
    <xf numFmtId="3" fontId="22" fillId="0" borderId="16" xfId="2" applyNumberFormat="1" applyFont="1" applyBorder="1" applyAlignment="1">
      <alignment horizontal="center" vertical="center"/>
    </xf>
    <xf numFmtId="3" fontId="22" fillId="0" borderId="12" xfId="2" applyNumberFormat="1" applyFont="1" applyBorder="1" applyAlignment="1">
      <alignment horizontal="center" vertical="center"/>
    </xf>
    <xf numFmtId="3" fontId="22" fillId="0" borderId="15" xfId="2" applyNumberFormat="1" applyFont="1" applyBorder="1" applyAlignment="1">
      <alignment horizontal="center" vertical="center"/>
    </xf>
    <xf numFmtId="3" fontId="22" fillId="0" borderId="19" xfId="2" applyNumberFormat="1" applyFont="1" applyBorder="1" applyAlignment="1">
      <alignment horizontal="center" vertical="center"/>
    </xf>
    <xf numFmtId="3" fontId="22" fillId="0" borderId="27" xfId="2" applyNumberFormat="1" applyFont="1" applyBorder="1" applyAlignment="1">
      <alignment horizontal="center" vertical="center"/>
    </xf>
    <xf numFmtId="3" fontId="23" fillId="0" borderId="3" xfId="2" applyNumberFormat="1" applyFont="1" applyBorder="1" applyAlignment="1">
      <alignment horizontal="center" vertical="center"/>
    </xf>
    <xf numFmtId="3" fontId="22" fillId="0" borderId="34" xfId="2" applyNumberFormat="1" applyFont="1" applyBorder="1" applyAlignment="1">
      <alignment horizontal="center" vertical="center"/>
    </xf>
    <xf numFmtId="3" fontId="22" fillId="0" borderId="33" xfId="2" applyNumberFormat="1" applyFont="1" applyBorder="1" applyAlignment="1">
      <alignment horizontal="center" vertical="center"/>
    </xf>
    <xf numFmtId="3" fontId="22" fillId="0" borderId="19" xfId="2" applyNumberFormat="1" applyFont="1" applyBorder="1" applyAlignment="1">
      <alignment horizontal="center" vertical="center" wrapText="1"/>
    </xf>
    <xf numFmtId="3" fontId="22" fillId="0" borderId="27" xfId="2" applyNumberFormat="1" applyFont="1" applyBorder="1" applyAlignment="1">
      <alignment horizontal="center" vertical="center" wrapText="1"/>
    </xf>
    <xf numFmtId="3" fontId="22" fillId="0" borderId="32" xfId="2" applyNumberFormat="1" applyFont="1" applyBorder="1" applyAlignment="1">
      <alignment horizontal="center" vertical="center"/>
    </xf>
    <xf numFmtId="3" fontId="22" fillId="0" borderId="31" xfId="2" applyNumberFormat="1" applyFont="1" applyBorder="1" applyAlignment="1">
      <alignment horizontal="center" vertical="center"/>
    </xf>
    <xf numFmtId="3" fontId="22" fillId="0" borderId="48" xfId="2" applyNumberFormat="1" applyFont="1" applyBorder="1" applyAlignment="1">
      <alignment horizontal="center" vertical="center"/>
    </xf>
    <xf numFmtId="3" fontId="22" fillId="0" borderId="5" xfId="2" applyNumberFormat="1" applyFont="1" applyBorder="1" applyAlignment="1">
      <alignment horizontal="center" vertical="center"/>
    </xf>
    <xf numFmtId="3" fontId="22" fillId="0" borderId="46" xfId="2" applyNumberFormat="1" applyFont="1" applyBorder="1" applyAlignment="1">
      <alignment horizontal="center" vertical="center"/>
    </xf>
    <xf numFmtId="164" fontId="22" fillId="0" borderId="8" xfId="2" applyNumberFormat="1" applyFont="1" applyBorder="1" applyAlignment="1">
      <alignment horizontal="center" vertical="center"/>
    </xf>
    <xf numFmtId="3" fontId="13" fillId="0" borderId="19" xfId="2" applyNumberFormat="1" applyFont="1" applyFill="1" applyBorder="1" applyAlignment="1">
      <alignment horizontal="center" vertical="center"/>
    </xf>
    <xf numFmtId="3" fontId="13" fillId="0" borderId="9" xfId="2" applyNumberFormat="1" applyFont="1" applyFill="1" applyBorder="1" applyAlignment="1">
      <alignment horizontal="center" vertical="center"/>
    </xf>
    <xf numFmtId="3" fontId="13" fillId="0" borderId="18" xfId="2" applyNumberFormat="1" applyFont="1" applyFill="1" applyBorder="1" applyAlignment="1">
      <alignment horizontal="center" vertical="center"/>
    </xf>
    <xf numFmtId="3" fontId="13" fillId="0" borderId="8" xfId="2" applyNumberFormat="1" applyFont="1" applyFill="1" applyBorder="1" applyAlignment="1">
      <alignment horizontal="center" vertical="center"/>
    </xf>
    <xf numFmtId="0" fontId="10" fillId="0" borderId="0" xfId="2" applyFont="1" applyBorder="1" applyAlignment="1">
      <alignment horizontal="right"/>
    </xf>
    <xf numFmtId="0" fontId="10" fillId="0" borderId="0" xfId="2" applyFont="1" applyBorder="1" applyAlignment="1">
      <alignment horizontal="left" vertical="center"/>
    </xf>
    <xf numFmtId="0" fontId="15" fillId="4" borderId="38" xfId="2" applyFont="1" applyFill="1" applyBorder="1" applyAlignment="1">
      <alignment horizontal="center" vertical="center"/>
    </xf>
    <xf numFmtId="0" fontId="15" fillId="4" borderId="37" xfId="2" applyFont="1" applyFill="1" applyBorder="1" applyAlignment="1">
      <alignment horizontal="center" vertical="center"/>
    </xf>
    <xf numFmtId="0" fontId="15" fillId="4" borderId="36" xfId="2" applyFont="1" applyFill="1" applyBorder="1" applyAlignment="1">
      <alignment horizontal="center" vertical="center"/>
    </xf>
    <xf numFmtId="0" fontId="15" fillId="3" borderId="30" xfId="2" applyFont="1" applyFill="1" applyBorder="1" applyAlignment="1">
      <alignment horizontal="center" vertical="center"/>
    </xf>
    <xf numFmtId="0" fontId="15" fillId="3" borderId="29" xfId="2" applyFont="1" applyFill="1" applyBorder="1" applyAlignment="1">
      <alignment horizontal="center" vertical="center"/>
    </xf>
    <xf numFmtId="0" fontId="15" fillId="3" borderId="28" xfId="2" applyFont="1" applyFill="1" applyBorder="1" applyAlignment="1">
      <alignment horizontal="center" vertical="center"/>
    </xf>
    <xf numFmtId="0" fontId="15" fillId="3" borderId="7" xfId="2" applyFont="1" applyFill="1" applyBorder="1" applyAlignment="1">
      <alignment horizontal="center" vertical="center"/>
    </xf>
    <xf numFmtId="0" fontId="15" fillId="3" borderId="1" xfId="2" applyFont="1" applyFill="1" applyBorder="1" applyAlignment="1">
      <alignment horizontal="center" vertical="center"/>
    </xf>
    <xf numFmtId="0" fontId="15" fillId="3" borderId="6" xfId="2" applyFont="1" applyFill="1" applyBorder="1" applyAlignment="1">
      <alignment horizontal="center" vertical="center"/>
    </xf>
    <xf numFmtId="0" fontId="15" fillId="4" borderId="30" xfId="2" applyFont="1" applyFill="1" applyBorder="1" applyAlignment="1">
      <alignment horizontal="center" vertical="center"/>
    </xf>
    <xf numFmtId="0" fontId="15" fillId="4" borderId="29" xfId="2" applyFont="1" applyFill="1" applyBorder="1" applyAlignment="1">
      <alignment horizontal="center" vertical="center"/>
    </xf>
    <xf numFmtId="0" fontId="15" fillId="4" borderId="28" xfId="2" applyFont="1" applyFill="1" applyBorder="1" applyAlignment="1">
      <alignment horizontal="center" vertical="center"/>
    </xf>
    <xf numFmtId="0" fontId="11" fillId="3" borderId="23" xfId="2" applyFont="1" applyFill="1" applyBorder="1" applyAlignment="1">
      <alignment horizontal="center" vertical="center"/>
    </xf>
    <xf numFmtId="0" fontId="11" fillId="3" borderId="5" xfId="2" applyFont="1" applyFill="1" applyBorder="1" applyAlignment="1">
      <alignment horizontal="center" vertical="center"/>
    </xf>
    <xf numFmtId="0" fontId="11" fillId="3" borderId="25" xfId="2" applyFont="1" applyFill="1" applyBorder="1" applyAlignment="1">
      <alignment horizontal="center" vertical="center" wrapText="1"/>
    </xf>
    <xf numFmtId="0" fontId="11" fillId="3" borderId="22" xfId="2" applyFont="1" applyFill="1" applyBorder="1" applyAlignment="1">
      <alignment horizontal="center" vertical="center"/>
    </xf>
    <xf numFmtId="0" fontId="11" fillId="3" borderId="20" xfId="2" applyFont="1" applyFill="1" applyBorder="1" applyAlignment="1">
      <alignment horizontal="center" vertical="center"/>
    </xf>
    <xf numFmtId="0" fontId="11" fillId="3" borderId="22" xfId="2" applyFont="1" applyFill="1" applyBorder="1" applyAlignment="1">
      <alignment horizontal="center" vertical="center" wrapText="1"/>
    </xf>
    <xf numFmtId="0" fontId="11" fillId="3" borderId="20" xfId="2" applyFont="1" applyFill="1" applyBorder="1" applyAlignment="1">
      <alignment horizontal="center" vertical="center" wrapText="1"/>
    </xf>
    <xf numFmtId="0" fontId="11" fillId="3" borderId="24" xfId="2" applyFont="1" applyFill="1" applyBorder="1" applyAlignment="1">
      <alignment horizontal="center" vertical="center" wrapText="1"/>
    </xf>
    <xf numFmtId="0" fontId="11" fillId="3" borderId="21" xfId="2" applyFont="1" applyFill="1" applyBorder="1" applyAlignment="1">
      <alignment horizontal="center" vertical="center"/>
    </xf>
    <xf numFmtId="0" fontId="11" fillId="3" borderId="16" xfId="2" applyFont="1" applyFill="1" applyBorder="1" applyAlignment="1">
      <alignment horizontal="center" vertical="center"/>
    </xf>
    <xf numFmtId="0" fontId="11" fillId="3" borderId="8" xfId="2" applyFont="1" applyFill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15" fillId="0" borderId="47" xfId="2" applyFont="1" applyBorder="1" applyAlignment="1">
      <alignment horizontal="center" vertical="center"/>
    </xf>
    <xf numFmtId="0" fontId="15" fillId="0" borderId="54" xfId="2" applyFont="1" applyFill="1" applyBorder="1" applyAlignment="1">
      <alignment horizontal="center" vertical="center" wrapText="1"/>
    </xf>
    <xf numFmtId="0" fontId="15" fillId="0" borderId="48" xfId="2" applyFont="1" applyFill="1" applyBorder="1" applyAlignment="1">
      <alignment horizontal="center" vertical="center" wrapText="1"/>
    </xf>
    <xf numFmtId="0" fontId="15" fillId="0" borderId="49" xfId="2" applyFont="1" applyBorder="1" applyAlignment="1">
      <alignment horizontal="center" vertical="center" wrapText="1"/>
    </xf>
    <xf numFmtId="0" fontId="15" fillId="0" borderId="31" xfId="2" applyFont="1" applyBorder="1" applyAlignment="1">
      <alignment horizontal="center" vertical="center" wrapText="1"/>
    </xf>
    <xf numFmtId="0" fontId="15" fillId="0" borderId="29" xfId="2" applyFont="1" applyBorder="1" applyAlignment="1">
      <alignment horizontal="center" vertical="center" wrapText="1"/>
    </xf>
    <xf numFmtId="0" fontId="15" fillId="0" borderId="5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15" fillId="2" borderId="38" xfId="2" applyFont="1" applyFill="1" applyBorder="1" applyAlignment="1">
      <alignment horizontal="center" vertical="center" wrapText="1"/>
    </xf>
    <xf numFmtId="0" fontId="15" fillId="2" borderId="36" xfId="2" applyFont="1" applyFill="1" applyBorder="1" applyAlignment="1">
      <alignment horizontal="center" vertical="center" wrapText="1"/>
    </xf>
    <xf numFmtId="0" fontId="15" fillId="2" borderId="38" xfId="2" applyFont="1" applyFill="1" applyBorder="1" applyAlignment="1">
      <alignment horizontal="center" vertical="center"/>
    </xf>
    <xf numFmtId="0" fontId="15" fillId="2" borderId="37" xfId="2" applyFont="1" applyFill="1" applyBorder="1" applyAlignment="1">
      <alignment horizontal="center" vertical="center"/>
    </xf>
    <xf numFmtId="0" fontId="15" fillId="2" borderId="36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B1:V99"/>
  <sheetViews>
    <sheetView tabSelected="1" zoomScale="40" zoomScaleNormal="40" zoomScaleSheetLayoutView="30" workbookViewId="0">
      <selection activeCell="D16" sqref="D16"/>
    </sheetView>
  </sheetViews>
  <sheetFormatPr defaultRowHeight="12.75" x14ac:dyDescent="0.2"/>
  <cols>
    <col min="1" max="1" width="1.140625" style="4" customWidth="1"/>
    <col min="2" max="2" width="78" style="7" customWidth="1"/>
    <col min="3" max="3" width="15.5703125" style="6" customWidth="1"/>
    <col min="4" max="4" width="32.5703125" style="6" customWidth="1"/>
    <col min="5" max="5" width="35.7109375" style="6" customWidth="1"/>
    <col min="6" max="6" width="51.7109375" style="6" customWidth="1"/>
    <col min="7" max="7" width="25.7109375" style="6" customWidth="1"/>
    <col min="8" max="8" width="29.42578125" style="6" customWidth="1"/>
    <col min="9" max="9" width="29.7109375" style="6" customWidth="1"/>
    <col min="10" max="10" width="35.7109375" style="6" customWidth="1"/>
    <col min="11" max="11" width="2.7109375" style="6" customWidth="1"/>
    <col min="12" max="12" width="39" style="6" customWidth="1"/>
    <col min="13" max="13" width="38.7109375" style="6" customWidth="1"/>
    <col min="14" max="14" width="2.7109375" style="6" customWidth="1"/>
    <col min="15" max="15" width="27.7109375" style="6" customWidth="1"/>
    <col min="16" max="16" width="27.140625" style="5" customWidth="1"/>
    <col min="17" max="17" width="25.42578125" style="5" customWidth="1"/>
    <col min="18" max="18" width="35.7109375" style="5" customWidth="1"/>
    <col min="19" max="21" width="6.140625" style="5" customWidth="1"/>
    <col min="22" max="24" width="6.140625" style="4" customWidth="1"/>
    <col min="25" max="25" width="7.28515625" style="4" customWidth="1"/>
    <col min="26" max="16384" width="9.140625" style="4"/>
  </cols>
  <sheetData>
    <row r="1" spans="2:21" ht="33" customHeight="1" x14ac:dyDescent="0.2">
      <c r="B1" s="165" t="s">
        <v>10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2:21" ht="35.25" customHeight="1" x14ac:dyDescent="0.2">
      <c r="B2" s="166" t="s">
        <v>113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</row>
    <row r="4" spans="2:21" s="35" customFormat="1" ht="60.75" customHeight="1" x14ac:dyDescent="0.25">
      <c r="B4" s="63" t="s">
        <v>112</v>
      </c>
      <c r="C4" s="61"/>
      <c r="D4" s="61"/>
      <c r="E4" s="61"/>
      <c r="F4" s="61"/>
      <c r="G4" s="61"/>
      <c r="H4" s="37"/>
      <c r="I4" s="37"/>
      <c r="J4" s="98" t="s">
        <v>9</v>
      </c>
      <c r="K4" s="65"/>
      <c r="L4" s="61"/>
      <c r="M4" s="61"/>
      <c r="N4" s="61"/>
      <c r="O4" s="61"/>
      <c r="P4" s="61"/>
    </row>
    <row r="5" spans="2:21" s="35" customFormat="1" ht="50.25" customHeight="1" x14ac:dyDescent="0.25">
      <c r="B5" s="63" t="s">
        <v>8</v>
      </c>
      <c r="C5" s="64"/>
      <c r="D5" s="64"/>
      <c r="E5" s="64"/>
      <c r="F5" s="64"/>
      <c r="G5" s="61"/>
      <c r="H5" s="37"/>
      <c r="I5" s="37"/>
      <c r="J5" s="98" t="s">
        <v>7</v>
      </c>
      <c r="K5" s="65"/>
      <c r="L5" s="64"/>
      <c r="M5" s="64"/>
      <c r="N5" s="64"/>
      <c r="O5" s="64"/>
      <c r="P5" s="64"/>
    </row>
    <row r="6" spans="2:21" s="35" customFormat="1" ht="12" customHeight="1" x14ac:dyDescent="0.25">
      <c r="B6" s="63"/>
      <c r="D6" s="37"/>
      <c r="E6" s="37"/>
      <c r="F6" s="37"/>
      <c r="G6" s="37"/>
      <c r="H6" s="37"/>
      <c r="I6" s="37"/>
      <c r="J6" s="62"/>
      <c r="K6" s="62"/>
    </row>
    <row r="7" spans="2:21" s="35" customFormat="1" ht="48.75" customHeight="1" x14ac:dyDescent="0.25">
      <c r="B7" s="63" t="s">
        <v>111</v>
      </c>
      <c r="C7" s="63" t="s">
        <v>110</v>
      </c>
      <c r="D7" s="37"/>
      <c r="E7" s="61"/>
      <c r="F7" s="61"/>
      <c r="G7" s="37"/>
      <c r="H7" s="37"/>
      <c r="I7" s="37"/>
      <c r="J7" s="63" t="s">
        <v>6</v>
      </c>
      <c r="K7" s="62"/>
      <c r="L7" s="61"/>
      <c r="M7" s="61"/>
      <c r="N7" s="61"/>
      <c r="O7" s="61"/>
      <c r="P7" s="61"/>
    </row>
    <row r="8" spans="2:21" s="35" customFormat="1" ht="22.5" customHeight="1" x14ac:dyDescent="0.25">
      <c r="B8" s="60" t="s">
        <v>109</v>
      </c>
      <c r="C8" s="37"/>
      <c r="D8" s="37"/>
      <c r="E8" s="99" t="s">
        <v>108</v>
      </c>
      <c r="F8" s="37"/>
      <c r="G8" s="37"/>
      <c r="H8" s="37"/>
      <c r="I8" s="37"/>
      <c r="J8" s="37"/>
      <c r="K8" s="37"/>
      <c r="L8" s="37"/>
      <c r="M8" s="99" t="s">
        <v>107</v>
      </c>
      <c r="N8" s="37"/>
      <c r="O8" s="37"/>
    </row>
    <row r="9" spans="2:21" s="35" customFormat="1" ht="30.75" customHeight="1" thickBot="1" x14ac:dyDescent="0.3">
      <c r="B9" s="58"/>
      <c r="C9" s="37"/>
      <c r="D9" s="37"/>
      <c r="E9" s="37"/>
      <c r="F9" s="37"/>
      <c r="G9" s="37"/>
      <c r="H9" s="57"/>
      <c r="I9" s="57"/>
      <c r="J9" s="57"/>
      <c r="K9" s="57"/>
      <c r="L9" s="57"/>
      <c r="M9" s="57"/>
      <c r="N9" s="57"/>
      <c r="O9" s="57"/>
    </row>
    <row r="10" spans="2:21" s="35" customFormat="1" ht="55.5" customHeight="1" thickBot="1" x14ac:dyDescent="0.3">
      <c r="B10" s="58"/>
      <c r="C10" s="37"/>
      <c r="D10" s="169" t="s">
        <v>124</v>
      </c>
      <c r="E10" s="170"/>
      <c r="F10" s="170"/>
      <c r="G10" s="170"/>
      <c r="H10" s="170"/>
      <c r="I10" s="170"/>
      <c r="J10" s="171"/>
      <c r="K10" s="57"/>
      <c r="L10" s="167" t="s">
        <v>130</v>
      </c>
      <c r="M10" s="168"/>
      <c r="N10" s="57"/>
      <c r="O10" s="169" t="s">
        <v>124</v>
      </c>
      <c r="P10" s="170"/>
      <c r="Q10" s="170"/>
      <c r="R10" s="171"/>
    </row>
    <row r="11" spans="2:21" ht="189.75" customHeight="1" x14ac:dyDescent="0.2">
      <c r="B11" s="157" t="s">
        <v>106</v>
      </c>
      <c r="C11" s="159" t="s">
        <v>105</v>
      </c>
      <c r="D11" s="56" t="s">
        <v>104</v>
      </c>
      <c r="E11" s="54" t="s">
        <v>103</v>
      </c>
      <c r="F11" s="55" t="s">
        <v>119</v>
      </c>
      <c r="G11" s="54" t="s">
        <v>102</v>
      </c>
      <c r="H11" s="54" t="s">
        <v>121</v>
      </c>
      <c r="I11" s="54" t="s">
        <v>122</v>
      </c>
      <c r="J11" s="55" t="s">
        <v>123</v>
      </c>
      <c r="K11" s="68"/>
      <c r="L11" s="56" t="s">
        <v>128</v>
      </c>
      <c r="M11" s="56" t="s">
        <v>129</v>
      </c>
      <c r="N11" s="72"/>
      <c r="O11" s="163" t="s">
        <v>125</v>
      </c>
      <c r="P11" s="164"/>
      <c r="Q11" s="161" t="s">
        <v>126</v>
      </c>
      <c r="R11" s="53" t="s">
        <v>127</v>
      </c>
    </row>
    <row r="12" spans="2:21" s="48" customFormat="1" ht="46.5" customHeight="1" x14ac:dyDescent="0.2">
      <c r="B12" s="158"/>
      <c r="C12" s="160"/>
      <c r="D12" s="52" t="s">
        <v>99</v>
      </c>
      <c r="E12" s="52" t="s">
        <v>99</v>
      </c>
      <c r="F12" s="52" t="s">
        <v>99</v>
      </c>
      <c r="G12" s="52" t="s">
        <v>99</v>
      </c>
      <c r="H12" s="52" t="s">
        <v>99</v>
      </c>
      <c r="I12" s="52" t="s">
        <v>99</v>
      </c>
      <c r="J12" s="66" t="s">
        <v>99</v>
      </c>
      <c r="K12" s="69"/>
      <c r="L12" s="52" t="s">
        <v>99</v>
      </c>
      <c r="M12" s="52" t="s">
        <v>99</v>
      </c>
      <c r="N12" s="73"/>
      <c r="O12" s="71" t="s">
        <v>101</v>
      </c>
      <c r="P12" s="51" t="s">
        <v>100</v>
      </c>
      <c r="Q12" s="162"/>
      <c r="R12" s="50" t="s">
        <v>99</v>
      </c>
      <c r="S12" s="49"/>
      <c r="T12" s="49"/>
      <c r="U12" s="49"/>
    </row>
    <row r="13" spans="2:21" ht="38.25" customHeight="1" thickBot="1" x14ac:dyDescent="0.3">
      <c r="B13" s="47"/>
      <c r="C13" s="46"/>
      <c r="D13" s="45" t="s">
        <v>98</v>
      </c>
      <c r="E13" s="43" t="s">
        <v>97</v>
      </c>
      <c r="F13" s="44" t="s">
        <v>96</v>
      </c>
      <c r="G13" s="43" t="s">
        <v>95</v>
      </c>
      <c r="H13" s="43" t="s">
        <v>94</v>
      </c>
      <c r="I13" s="42" t="s">
        <v>93</v>
      </c>
      <c r="J13" s="42" t="s">
        <v>92</v>
      </c>
      <c r="K13" s="70"/>
      <c r="L13" s="45" t="s">
        <v>90</v>
      </c>
      <c r="M13" s="45" t="s">
        <v>89</v>
      </c>
      <c r="N13" s="74"/>
      <c r="O13" s="41" t="s">
        <v>99</v>
      </c>
      <c r="P13" s="40" t="s">
        <v>91</v>
      </c>
      <c r="Q13" s="39" t="s">
        <v>114</v>
      </c>
      <c r="R13" s="38" t="s">
        <v>115</v>
      </c>
    </row>
    <row r="14" spans="2:21" s="35" customFormat="1" ht="39" customHeight="1" thickBot="1" x14ac:dyDescent="0.3">
      <c r="B14" s="134" t="s">
        <v>88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6"/>
    </row>
    <row r="15" spans="2:21" s="35" customFormat="1" ht="30.75" customHeight="1" x14ac:dyDescent="0.25">
      <c r="B15" s="137" t="s">
        <v>87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9"/>
      <c r="S15" s="37"/>
    </row>
    <row r="16" spans="2:21" ht="73.5" customHeight="1" x14ac:dyDescent="0.2">
      <c r="B16" s="87" t="s">
        <v>86</v>
      </c>
      <c r="C16" s="88">
        <v>30</v>
      </c>
      <c r="D16" s="102"/>
      <c r="E16" s="103"/>
      <c r="F16" s="103"/>
      <c r="G16" s="102"/>
      <c r="H16" s="103"/>
      <c r="I16" s="103"/>
      <c r="J16" s="104"/>
      <c r="K16" s="76"/>
      <c r="L16" s="124"/>
      <c r="M16" s="125"/>
      <c r="N16" s="75"/>
      <c r="O16" s="115"/>
      <c r="P16" s="127"/>
      <c r="Q16" s="116"/>
      <c r="R16" s="117">
        <f>(L16*3)-J16</f>
        <v>0</v>
      </c>
    </row>
    <row r="17" spans="2:19" ht="66.75" customHeight="1" x14ac:dyDescent="0.2">
      <c r="B17" s="87" t="s">
        <v>85</v>
      </c>
      <c r="C17" s="88">
        <v>30</v>
      </c>
      <c r="D17" s="102"/>
      <c r="E17" s="103"/>
      <c r="F17" s="103"/>
      <c r="G17" s="102"/>
      <c r="H17" s="103"/>
      <c r="I17" s="103"/>
      <c r="J17" s="104"/>
      <c r="K17" s="76"/>
      <c r="L17" s="124"/>
      <c r="M17" s="125"/>
      <c r="N17" s="75"/>
      <c r="O17" s="115"/>
      <c r="P17" s="127"/>
      <c r="Q17" s="116"/>
      <c r="R17" s="117">
        <f t="shared" ref="R17:R69" si="0">(L17*3)-J17</f>
        <v>0</v>
      </c>
    </row>
    <row r="18" spans="2:19" s="5" customFormat="1" ht="71.25" customHeight="1" x14ac:dyDescent="0.2">
      <c r="B18" s="87" t="s">
        <v>84</v>
      </c>
      <c r="C18" s="88">
        <v>60</v>
      </c>
      <c r="D18" s="105"/>
      <c r="E18" s="106"/>
      <c r="F18" s="106"/>
      <c r="G18" s="105"/>
      <c r="H18" s="106"/>
      <c r="I18" s="106"/>
      <c r="J18" s="107"/>
      <c r="K18" s="76"/>
      <c r="L18" s="124"/>
      <c r="M18" s="125"/>
      <c r="N18" s="75"/>
      <c r="O18" s="118"/>
      <c r="P18" s="127"/>
      <c r="Q18" s="119"/>
      <c r="R18" s="117">
        <f t="shared" si="0"/>
        <v>0</v>
      </c>
    </row>
    <row r="19" spans="2:19" s="5" customFormat="1" ht="69" customHeight="1" x14ac:dyDescent="0.2">
      <c r="B19" s="87" t="s">
        <v>83</v>
      </c>
      <c r="C19" s="88">
        <v>60</v>
      </c>
      <c r="D19" s="102"/>
      <c r="E19" s="103"/>
      <c r="F19" s="103"/>
      <c r="G19" s="102"/>
      <c r="H19" s="103"/>
      <c r="I19" s="103"/>
      <c r="J19" s="104"/>
      <c r="K19" s="76"/>
      <c r="L19" s="124"/>
      <c r="M19" s="125"/>
      <c r="N19" s="75"/>
      <c r="O19" s="115"/>
      <c r="P19" s="127"/>
      <c r="Q19" s="116"/>
      <c r="R19" s="117">
        <f t="shared" si="0"/>
        <v>0</v>
      </c>
    </row>
    <row r="20" spans="2:19" s="5" customFormat="1" ht="62.25" customHeight="1" x14ac:dyDescent="0.2">
      <c r="B20" s="87" t="s">
        <v>82</v>
      </c>
      <c r="C20" s="88">
        <v>60</v>
      </c>
      <c r="D20" s="108"/>
      <c r="E20" s="109"/>
      <c r="F20" s="109"/>
      <c r="G20" s="110"/>
      <c r="H20" s="109"/>
      <c r="I20" s="109"/>
      <c r="J20" s="111"/>
      <c r="K20" s="76"/>
      <c r="L20" s="124"/>
      <c r="M20" s="125"/>
      <c r="N20" s="75"/>
      <c r="O20" s="120"/>
      <c r="P20" s="127"/>
      <c r="Q20" s="121"/>
      <c r="R20" s="117">
        <f t="shared" si="0"/>
        <v>0</v>
      </c>
      <c r="S20" s="6"/>
    </row>
    <row r="21" spans="2:19" s="5" customFormat="1" ht="63" customHeight="1" x14ac:dyDescent="0.2">
      <c r="B21" s="87" t="s">
        <v>81</v>
      </c>
      <c r="C21" s="88">
        <v>60</v>
      </c>
      <c r="D21" s="108"/>
      <c r="E21" s="103"/>
      <c r="F21" s="103"/>
      <c r="G21" s="102"/>
      <c r="H21" s="103"/>
      <c r="I21" s="103"/>
      <c r="J21" s="104"/>
      <c r="K21" s="76"/>
      <c r="L21" s="124"/>
      <c r="M21" s="125"/>
      <c r="N21" s="75"/>
      <c r="O21" s="115"/>
      <c r="P21" s="127"/>
      <c r="Q21" s="116"/>
      <c r="R21" s="117">
        <f t="shared" si="0"/>
        <v>0</v>
      </c>
      <c r="S21" s="6"/>
    </row>
    <row r="22" spans="2:19" s="5" customFormat="1" ht="54.75" customHeight="1" x14ac:dyDescent="0.2">
      <c r="B22" s="89" t="s">
        <v>80</v>
      </c>
      <c r="C22" s="88">
        <v>60</v>
      </c>
      <c r="D22" s="102"/>
      <c r="E22" s="103"/>
      <c r="F22" s="103"/>
      <c r="G22" s="102"/>
      <c r="H22" s="103"/>
      <c r="I22" s="103"/>
      <c r="J22" s="104"/>
      <c r="K22" s="76"/>
      <c r="L22" s="124"/>
      <c r="M22" s="125"/>
      <c r="N22" s="75"/>
      <c r="O22" s="115"/>
      <c r="P22" s="127"/>
      <c r="Q22" s="116"/>
      <c r="R22" s="117">
        <f t="shared" si="0"/>
        <v>0</v>
      </c>
    </row>
    <row r="23" spans="2:19" s="5" customFormat="1" ht="57.75" customHeight="1" x14ac:dyDescent="0.2">
      <c r="B23" s="87" t="s">
        <v>79</v>
      </c>
      <c r="C23" s="88">
        <v>30</v>
      </c>
      <c r="D23" s="102"/>
      <c r="E23" s="103"/>
      <c r="F23" s="103"/>
      <c r="G23" s="102"/>
      <c r="H23" s="103"/>
      <c r="I23" s="103"/>
      <c r="J23" s="104"/>
      <c r="K23" s="76"/>
      <c r="L23" s="124"/>
      <c r="M23" s="125"/>
      <c r="N23" s="75"/>
      <c r="O23" s="115"/>
      <c r="P23" s="127"/>
      <c r="Q23" s="116"/>
      <c r="R23" s="117">
        <f t="shared" si="0"/>
        <v>0</v>
      </c>
    </row>
    <row r="24" spans="2:19" s="5" customFormat="1" ht="59.25" customHeight="1" x14ac:dyDescent="0.2">
      <c r="B24" s="87" t="s">
        <v>78</v>
      </c>
      <c r="C24" s="88">
        <v>30</v>
      </c>
      <c r="D24" s="112"/>
      <c r="E24" s="113"/>
      <c r="F24" s="113"/>
      <c r="G24" s="112"/>
      <c r="H24" s="113"/>
      <c r="I24" s="113"/>
      <c r="J24" s="114"/>
      <c r="K24" s="76"/>
      <c r="L24" s="124"/>
      <c r="M24" s="125"/>
      <c r="N24" s="75"/>
      <c r="O24" s="122"/>
      <c r="P24" s="127"/>
      <c r="Q24" s="123"/>
      <c r="R24" s="117">
        <f t="shared" si="0"/>
        <v>0</v>
      </c>
    </row>
    <row r="25" spans="2:19" s="5" customFormat="1" ht="50.1" customHeight="1" x14ac:dyDescent="0.2">
      <c r="B25" s="87" t="s">
        <v>77</v>
      </c>
      <c r="C25" s="88">
        <v>60</v>
      </c>
      <c r="D25" s="112"/>
      <c r="E25" s="113"/>
      <c r="F25" s="113"/>
      <c r="G25" s="112"/>
      <c r="H25" s="113"/>
      <c r="I25" s="113"/>
      <c r="J25" s="114"/>
      <c r="K25" s="76"/>
      <c r="L25" s="124"/>
      <c r="M25" s="125"/>
      <c r="N25" s="75"/>
      <c r="O25" s="122"/>
      <c r="P25" s="127"/>
      <c r="Q25" s="123"/>
      <c r="R25" s="117">
        <f t="shared" si="0"/>
        <v>0</v>
      </c>
    </row>
    <row r="26" spans="2:19" s="5" customFormat="1" ht="59.25" customHeight="1" x14ac:dyDescent="0.2">
      <c r="B26" s="87" t="s">
        <v>76</v>
      </c>
      <c r="C26" s="88">
        <v>120</v>
      </c>
      <c r="D26" s="102"/>
      <c r="E26" s="103"/>
      <c r="F26" s="103"/>
      <c r="G26" s="102"/>
      <c r="H26" s="103"/>
      <c r="I26" s="103"/>
      <c r="J26" s="104"/>
      <c r="K26" s="76"/>
      <c r="L26" s="124"/>
      <c r="M26" s="125"/>
      <c r="N26" s="75"/>
      <c r="O26" s="115"/>
      <c r="P26" s="127"/>
      <c r="Q26" s="116"/>
      <c r="R26" s="117">
        <f t="shared" si="0"/>
        <v>0</v>
      </c>
    </row>
    <row r="27" spans="2:19" s="5" customFormat="1" ht="57.75" customHeight="1" x14ac:dyDescent="0.2">
      <c r="B27" s="87" t="s">
        <v>75</v>
      </c>
      <c r="C27" s="88">
        <v>60</v>
      </c>
      <c r="D27" s="102"/>
      <c r="E27" s="103"/>
      <c r="F27" s="103"/>
      <c r="G27" s="102"/>
      <c r="H27" s="103"/>
      <c r="I27" s="103"/>
      <c r="J27" s="104"/>
      <c r="K27" s="76"/>
      <c r="L27" s="124"/>
      <c r="M27" s="125"/>
      <c r="N27" s="75"/>
      <c r="O27" s="115"/>
      <c r="P27" s="127"/>
      <c r="Q27" s="116"/>
      <c r="R27" s="117">
        <f t="shared" si="0"/>
        <v>0</v>
      </c>
    </row>
    <row r="28" spans="2:19" s="5" customFormat="1" ht="50.1" customHeight="1" x14ac:dyDescent="0.2">
      <c r="B28" s="87" t="s">
        <v>74</v>
      </c>
      <c r="C28" s="88">
        <v>30</v>
      </c>
      <c r="D28" s="102"/>
      <c r="E28" s="103"/>
      <c r="F28" s="103"/>
      <c r="G28" s="102"/>
      <c r="H28" s="103"/>
      <c r="I28" s="103"/>
      <c r="J28" s="104"/>
      <c r="K28" s="76"/>
      <c r="L28" s="124"/>
      <c r="M28" s="125"/>
      <c r="N28" s="75"/>
      <c r="O28" s="115"/>
      <c r="P28" s="127"/>
      <c r="Q28" s="116"/>
      <c r="R28" s="117">
        <f t="shared" si="0"/>
        <v>0</v>
      </c>
    </row>
    <row r="29" spans="2:19" s="5" customFormat="1" ht="50.1" customHeight="1" x14ac:dyDescent="0.2">
      <c r="B29" s="87" t="s">
        <v>73</v>
      </c>
      <c r="C29" s="88">
        <v>60</v>
      </c>
      <c r="D29" s="102"/>
      <c r="E29" s="103"/>
      <c r="F29" s="103"/>
      <c r="G29" s="102"/>
      <c r="H29" s="103"/>
      <c r="I29" s="103"/>
      <c r="J29" s="104"/>
      <c r="K29" s="76"/>
      <c r="L29" s="124"/>
      <c r="M29" s="125"/>
      <c r="N29" s="75"/>
      <c r="O29" s="115"/>
      <c r="P29" s="127"/>
      <c r="Q29" s="116"/>
      <c r="R29" s="117">
        <f t="shared" si="0"/>
        <v>0</v>
      </c>
    </row>
    <row r="30" spans="2:19" s="5" customFormat="1" ht="50.1" customHeight="1" x14ac:dyDescent="0.2">
      <c r="B30" s="87" t="s">
        <v>72</v>
      </c>
      <c r="C30" s="88">
        <v>60</v>
      </c>
      <c r="D30" s="112"/>
      <c r="E30" s="113"/>
      <c r="F30" s="113"/>
      <c r="G30" s="112"/>
      <c r="H30" s="113"/>
      <c r="I30" s="113"/>
      <c r="J30" s="114"/>
      <c r="K30" s="76"/>
      <c r="L30" s="124"/>
      <c r="M30" s="125"/>
      <c r="N30" s="75"/>
      <c r="O30" s="122"/>
      <c r="P30" s="127"/>
      <c r="Q30" s="123"/>
      <c r="R30" s="117">
        <f t="shared" si="0"/>
        <v>0</v>
      </c>
    </row>
    <row r="31" spans="2:19" s="5" customFormat="1" ht="50.1" customHeight="1" x14ac:dyDescent="0.2">
      <c r="B31" s="87" t="s">
        <v>71</v>
      </c>
      <c r="C31" s="88">
        <v>120</v>
      </c>
      <c r="D31" s="112"/>
      <c r="E31" s="113"/>
      <c r="F31" s="113"/>
      <c r="G31" s="112"/>
      <c r="H31" s="113"/>
      <c r="I31" s="113"/>
      <c r="J31" s="114"/>
      <c r="K31" s="76"/>
      <c r="L31" s="124"/>
      <c r="M31" s="125"/>
      <c r="N31" s="75"/>
      <c r="O31" s="122"/>
      <c r="P31" s="127"/>
      <c r="Q31" s="123"/>
      <c r="R31" s="117">
        <f t="shared" si="0"/>
        <v>0</v>
      </c>
    </row>
    <row r="32" spans="2:19" s="5" customFormat="1" ht="50.1" customHeight="1" x14ac:dyDescent="0.2">
      <c r="B32" s="87" t="s">
        <v>70</v>
      </c>
      <c r="C32" s="88">
        <v>60</v>
      </c>
      <c r="D32" s="112"/>
      <c r="E32" s="113"/>
      <c r="F32" s="113"/>
      <c r="G32" s="112"/>
      <c r="H32" s="113"/>
      <c r="I32" s="113"/>
      <c r="J32" s="114"/>
      <c r="K32" s="76"/>
      <c r="L32" s="124"/>
      <c r="M32" s="125"/>
      <c r="N32" s="75"/>
      <c r="O32" s="122"/>
      <c r="P32" s="127"/>
      <c r="Q32" s="123"/>
      <c r="R32" s="117">
        <f t="shared" si="0"/>
        <v>0</v>
      </c>
    </row>
    <row r="33" spans="2:22" s="5" customFormat="1" ht="50.1" customHeight="1" x14ac:dyDescent="0.2">
      <c r="B33" s="87" t="s">
        <v>69</v>
      </c>
      <c r="C33" s="88">
        <v>60</v>
      </c>
      <c r="D33" s="102"/>
      <c r="E33" s="103"/>
      <c r="F33" s="103"/>
      <c r="G33" s="102"/>
      <c r="H33" s="103"/>
      <c r="I33" s="103"/>
      <c r="J33" s="104"/>
      <c r="K33" s="76"/>
      <c r="L33" s="124"/>
      <c r="M33" s="125"/>
      <c r="N33" s="75"/>
      <c r="O33" s="115"/>
      <c r="P33" s="127"/>
      <c r="Q33" s="116"/>
      <c r="R33" s="117">
        <f t="shared" si="0"/>
        <v>0</v>
      </c>
    </row>
    <row r="34" spans="2:22" ht="50.1" customHeight="1" x14ac:dyDescent="0.2">
      <c r="B34" s="87" t="s">
        <v>68</v>
      </c>
      <c r="C34" s="88">
        <v>84</v>
      </c>
      <c r="D34" s="102"/>
      <c r="E34" s="103"/>
      <c r="F34" s="103"/>
      <c r="G34" s="102"/>
      <c r="H34" s="103"/>
      <c r="I34" s="103"/>
      <c r="J34" s="104"/>
      <c r="K34" s="76"/>
      <c r="L34" s="124"/>
      <c r="M34" s="125"/>
      <c r="N34" s="75"/>
      <c r="O34" s="115"/>
      <c r="P34" s="127"/>
      <c r="Q34" s="116"/>
      <c r="R34" s="117">
        <f t="shared" si="0"/>
        <v>0</v>
      </c>
    </row>
    <row r="35" spans="2:22" ht="50.1" customHeight="1" x14ac:dyDescent="0.2">
      <c r="B35" s="87" t="s">
        <v>120</v>
      </c>
      <c r="C35" s="88">
        <v>270</v>
      </c>
      <c r="D35" s="102"/>
      <c r="E35" s="103"/>
      <c r="F35" s="103"/>
      <c r="G35" s="102"/>
      <c r="H35" s="103"/>
      <c r="I35" s="103"/>
      <c r="J35" s="104"/>
      <c r="K35" s="76"/>
      <c r="L35" s="124"/>
      <c r="M35" s="125"/>
      <c r="N35" s="75"/>
      <c r="O35" s="115"/>
      <c r="P35" s="127"/>
      <c r="Q35" s="116"/>
      <c r="R35" s="117">
        <f t="shared" ref="R35" si="1">(L35*3)-J35</f>
        <v>0</v>
      </c>
    </row>
    <row r="36" spans="2:22" s="35" customFormat="1" ht="33" customHeight="1" x14ac:dyDescent="0.25">
      <c r="B36" s="140" t="s">
        <v>67</v>
      </c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2"/>
    </row>
    <row r="37" spans="2:22" ht="64.5" customHeight="1" x14ac:dyDescent="0.2">
      <c r="B37" s="87" t="s">
        <v>66</v>
      </c>
      <c r="C37" s="88">
        <v>60</v>
      </c>
      <c r="D37" s="102"/>
      <c r="E37" s="103"/>
      <c r="F37" s="103"/>
      <c r="G37" s="102"/>
      <c r="H37" s="103"/>
      <c r="I37" s="103"/>
      <c r="J37" s="104"/>
      <c r="K37" s="76"/>
      <c r="L37" s="124"/>
      <c r="M37" s="125"/>
      <c r="N37" s="75"/>
      <c r="O37" s="115"/>
      <c r="P37" s="127"/>
      <c r="Q37" s="116"/>
      <c r="R37" s="117">
        <f t="shared" si="0"/>
        <v>0</v>
      </c>
    </row>
    <row r="38" spans="2:22" ht="69.75" customHeight="1" x14ac:dyDescent="0.2">
      <c r="B38" s="89" t="s">
        <v>65</v>
      </c>
      <c r="C38" s="88">
        <v>60</v>
      </c>
      <c r="D38" s="102"/>
      <c r="E38" s="103"/>
      <c r="F38" s="103"/>
      <c r="G38" s="102"/>
      <c r="H38" s="103"/>
      <c r="I38" s="103"/>
      <c r="J38" s="104"/>
      <c r="K38" s="76"/>
      <c r="L38" s="124"/>
      <c r="M38" s="125"/>
      <c r="N38" s="75"/>
      <c r="O38" s="115"/>
      <c r="P38" s="127"/>
      <c r="Q38" s="116"/>
      <c r="R38" s="117">
        <f t="shared" si="0"/>
        <v>0</v>
      </c>
    </row>
    <row r="39" spans="2:22" ht="64.5" customHeight="1" x14ac:dyDescent="0.2">
      <c r="B39" s="89" t="s">
        <v>64</v>
      </c>
      <c r="C39" s="88">
        <v>60</v>
      </c>
      <c r="D39" s="102"/>
      <c r="E39" s="103"/>
      <c r="F39" s="103"/>
      <c r="G39" s="102"/>
      <c r="H39" s="103"/>
      <c r="I39" s="103"/>
      <c r="J39" s="104"/>
      <c r="K39" s="76"/>
      <c r="L39" s="124"/>
      <c r="M39" s="125"/>
      <c r="N39" s="75"/>
      <c r="O39" s="115"/>
      <c r="P39" s="127"/>
      <c r="Q39" s="116"/>
      <c r="R39" s="117">
        <f t="shared" si="0"/>
        <v>0</v>
      </c>
    </row>
    <row r="40" spans="2:22" ht="57" customHeight="1" x14ac:dyDescent="0.2">
      <c r="B40" s="87" t="s">
        <v>63</v>
      </c>
      <c r="C40" s="88">
        <v>90</v>
      </c>
      <c r="D40" s="102"/>
      <c r="E40" s="103"/>
      <c r="F40" s="103"/>
      <c r="G40" s="102"/>
      <c r="H40" s="103"/>
      <c r="I40" s="103"/>
      <c r="J40" s="104"/>
      <c r="K40" s="76"/>
      <c r="L40" s="124"/>
      <c r="M40" s="125"/>
      <c r="N40" s="75"/>
      <c r="O40" s="115"/>
      <c r="P40" s="127"/>
      <c r="Q40" s="116"/>
      <c r="R40" s="117">
        <f t="shared" si="0"/>
        <v>0</v>
      </c>
    </row>
    <row r="41" spans="2:22" ht="52.5" customHeight="1" x14ac:dyDescent="0.2">
      <c r="B41" s="87" t="s">
        <v>62</v>
      </c>
      <c r="C41" s="90" t="s">
        <v>56</v>
      </c>
      <c r="D41" s="102"/>
      <c r="E41" s="103"/>
      <c r="F41" s="103"/>
      <c r="G41" s="102"/>
      <c r="H41" s="103"/>
      <c r="I41" s="103"/>
      <c r="J41" s="104"/>
      <c r="K41" s="76"/>
      <c r="L41" s="124"/>
      <c r="M41" s="125"/>
      <c r="N41" s="75"/>
      <c r="O41" s="115"/>
      <c r="P41" s="127"/>
      <c r="Q41" s="116"/>
      <c r="R41" s="117">
        <f t="shared" si="0"/>
        <v>0</v>
      </c>
    </row>
    <row r="42" spans="2:22" ht="54" customHeight="1" x14ac:dyDescent="0.2">
      <c r="B42" s="87" t="s">
        <v>61</v>
      </c>
      <c r="C42" s="90" t="s">
        <v>60</v>
      </c>
      <c r="D42" s="102"/>
      <c r="E42" s="103"/>
      <c r="F42" s="103"/>
      <c r="G42" s="102"/>
      <c r="H42" s="103"/>
      <c r="I42" s="103"/>
      <c r="J42" s="104"/>
      <c r="K42" s="76"/>
      <c r="L42" s="124"/>
      <c r="M42" s="125"/>
      <c r="N42" s="75"/>
      <c r="O42" s="115"/>
      <c r="P42" s="127"/>
      <c r="Q42" s="116"/>
      <c r="R42" s="117">
        <f t="shared" si="0"/>
        <v>0</v>
      </c>
    </row>
    <row r="43" spans="2:22" ht="57" customHeight="1" x14ac:dyDescent="0.2">
      <c r="B43" s="87" t="s">
        <v>59</v>
      </c>
      <c r="C43" s="90" t="s">
        <v>56</v>
      </c>
      <c r="D43" s="102"/>
      <c r="E43" s="103"/>
      <c r="F43" s="103"/>
      <c r="G43" s="102"/>
      <c r="H43" s="103"/>
      <c r="I43" s="103"/>
      <c r="J43" s="104"/>
      <c r="K43" s="76"/>
      <c r="L43" s="124"/>
      <c r="M43" s="125"/>
      <c r="N43" s="75"/>
      <c r="O43" s="115"/>
      <c r="P43" s="127"/>
      <c r="Q43" s="116"/>
      <c r="R43" s="117">
        <f t="shared" si="0"/>
        <v>0</v>
      </c>
      <c r="T43" s="28"/>
      <c r="U43" s="28"/>
      <c r="V43" s="27"/>
    </row>
    <row r="44" spans="2:22" ht="60" customHeight="1" x14ac:dyDescent="0.2">
      <c r="B44" s="87" t="s">
        <v>58</v>
      </c>
      <c r="C44" s="90" t="s">
        <v>41</v>
      </c>
      <c r="D44" s="102"/>
      <c r="E44" s="103"/>
      <c r="F44" s="103"/>
      <c r="G44" s="102"/>
      <c r="H44" s="103"/>
      <c r="I44" s="103"/>
      <c r="J44" s="104"/>
      <c r="K44" s="76"/>
      <c r="L44" s="124"/>
      <c r="M44" s="125"/>
      <c r="N44" s="75"/>
      <c r="O44" s="115"/>
      <c r="P44" s="127"/>
      <c r="Q44" s="116"/>
      <c r="R44" s="117">
        <f t="shared" si="0"/>
        <v>0</v>
      </c>
      <c r="T44" s="36"/>
      <c r="U44" s="28"/>
      <c r="V44" s="27"/>
    </row>
    <row r="45" spans="2:22" ht="58.5" customHeight="1" x14ac:dyDescent="0.2">
      <c r="B45" s="91" t="s">
        <v>57</v>
      </c>
      <c r="C45" s="90" t="s">
        <v>56</v>
      </c>
      <c r="D45" s="102"/>
      <c r="E45" s="103"/>
      <c r="F45" s="103"/>
      <c r="G45" s="102"/>
      <c r="H45" s="103"/>
      <c r="I45" s="103"/>
      <c r="J45" s="104"/>
      <c r="K45" s="76"/>
      <c r="L45" s="124"/>
      <c r="M45" s="125"/>
      <c r="N45" s="75"/>
      <c r="O45" s="115"/>
      <c r="P45" s="127"/>
      <c r="Q45" s="116"/>
      <c r="R45" s="117">
        <f t="shared" si="0"/>
        <v>0</v>
      </c>
    </row>
    <row r="46" spans="2:22" ht="50.1" customHeight="1" x14ac:dyDescent="0.2">
      <c r="B46" s="91" t="s">
        <v>55</v>
      </c>
      <c r="C46" s="90">
        <v>60</v>
      </c>
      <c r="D46" s="102"/>
      <c r="E46" s="103"/>
      <c r="F46" s="103"/>
      <c r="G46" s="102"/>
      <c r="H46" s="103"/>
      <c r="I46" s="103"/>
      <c r="J46" s="104"/>
      <c r="K46" s="76"/>
      <c r="L46" s="124"/>
      <c r="M46" s="125"/>
      <c r="N46" s="75"/>
      <c r="O46" s="115"/>
      <c r="P46" s="127"/>
      <c r="Q46" s="116"/>
      <c r="R46" s="117">
        <f t="shared" si="0"/>
        <v>0</v>
      </c>
    </row>
    <row r="47" spans="2:22" ht="50.1" customHeight="1" x14ac:dyDescent="0.2">
      <c r="B47" s="91" t="s">
        <v>54</v>
      </c>
      <c r="C47" s="90">
        <v>60</v>
      </c>
      <c r="D47" s="102"/>
      <c r="E47" s="103"/>
      <c r="F47" s="103"/>
      <c r="G47" s="102"/>
      <c r="H47" s="103"/>
      <c r="I47" s="103"/>
      <c r="J47" s="104"/>
      <c r="K47" s="76"/>
      <c r="L47" s="124"/>
      <c r="M47" s="125"/>
      <c r="N47" s="75"/>
      <c r="O47" s="115"/>
      <c r="P47" s="127"/>
      <c r="Q47" s="116"/>
      <c r="R47" s="117">
        <f t="shared" si="0"/>
        <v>0</v>
      </c>
    </row>
    <row r="48" spans="2:22" ht="50.1" customHeight="1" x14ac:dyDescent="0.2">
      <c r="B48" s="91" t="s">
        <v>53</v>
      </c>
      <c r="C48" s="90" t="s">
        <v>52</v>
      </c>
      <c r="D48" s="102"/>
      <c r="E48" s="103"/>
      <c r="F48" s="103"/>
      <c r="G48" s="102"/>
      <c r="H48" s="103"/>
      <c r="I48" s="103"/>
      <c r="J48" s="104"/>
      <c r="K48" s="76"/>
      <c r="L48" s="124"/>
      <c r="M48" s="125"/>
      <c r="N48" s="75"/>
      <c r="O48" s="115"/>
      <c r="P48" s="127"/>
      <c r="Q48" s="116"/>
      <c r="R48" s="117">
        <f t="shared" si="0"/>
        <v>0</v>
      </c>
    </row>
    <row r="49" spans="2:18" ht="50.1" customHeight="1" x14ac:dyDescent="0.2">
      <c r="B49" s="91" t="s">
        <v>51</v>
      </c>
      <c r="C49" s="90">
        <v>120</v>
      </c>
      <c r="D49" s="102"/>
      <c r="E49" s="103"/>
      <c r="F49" s="103"/>
      <c r="G49" s="102"/>
      <c r="H49" s="103"/>
      <c r="I49" s="103"/>
      <c r="J49" s="104"/>
      <c r="K49" s="76"/>
      <c r="L49" s="124"/>
      <c r="M49" s="125"/>
      <c r="N49" s="75"/>
      <c r="O49" s="115"/>
      <c r="P49" s="127"/>
      <c r="Q49" s="116"/>
      <c r="R49" s="117">
        <f t="shared" si="0"/>
        <v>0</v>
      </c>
    </row>
    <row r="50" spans="2:18" ht="50.1" customHeight="1" x14ac:dyDescent="0.2">
      <c r="B50" s="91" t="s">
        <v>50</v>
      </c>
      <c r="C50" s="90">
        <v>120</v>
      </c>
      <c r="D50" s="102"/>
      <c r="E50" s="103"/>
      <c r="F50" s="103"/>
      <c r="G50" s="102"/>
      <c r="H50" s="103"/>
      <c r="I50" s="103"/>
      <c r="J50" s="104"/>
      <c r="K50" s="76"/>
      <c r="L50" s="124"/>
      <c r="M50" s="125"/>
      <c r="N50" s="75"/>
      <c r="O50" s="115"/>
      <c r="P50" s="127"/>
      <c r="Q50" s="116"/>
      <c r="R50" s="117">
        <f t="shared" si="0"/>
        <v>0</v>
      </c>
    </row>
    <row r="51" spans="2:18" s="5" customFormat="1" ht="50.1" customHeight="1" x14ac:dyDescent="0.2">
      <c r="B51" s="91" t="s">
        <v>49</v>
      </c>
      <c r="C51" s="90">
        <v>60</v>
      </c>
      <c r="D51" s="102"/>
      <c r="E51" s="103"/>
      <c r="F51" s="103"/>
      <c r="G51" s="102"/>
      <c r="H51" s="103"/>
      <c r="I51" s="103"/>
      <c r="J51" s="104"/>
      <c r="K51" s="76"/>
      <c r="L51" s="124"/>
      <c r="M51" s="125"/>
      <c r="N51" s="75"/>
      <c r="O51" s="115"/>
      <c r="P51" s="127"/>
      <c r="Q51" s="116"/>
      <c r="R51" s="117">
        <f t="shared" si="0"/>
        <v>0</v>
      </c>
    </row>
    <row r="52" spans="2:18" s="5" customFormat="1" ht="50.1" customHeight="1" x14ac:dyDescent="0.2">
      <c r="B52" s="91" t="s">
        <v>48</v>
      </c>
      <c r="C52" s="90">
        <v>60</v>
      </c>
      <c r="D52" s="102"/>
      <c r="E52" s="103"/>
      <c r="F52" s="103"/>
      <c r="G52" s="102"/>
      <c r="H52" s="103"/>
      <c r="I52" s="103"/>
      <c r="J52" s="104"/>
      <c r="K52" s="76"/>
      <c r="L52" s="124"/>
      <c r="M52" s="125"/>
      <c r="N52" s="75"/>
      <c r="O52" s="115"/>
      <c r="P52" s="127"/>
      <c r="Q52" s="116"/>
      <c r="R52" s="117">
        <f t="shared" si="0"/>
        <v>0</v>
      </c>
    </row>
    <row r="53" spans="2:18" s="5" customFormat="1" ht="50.1" customHeight="1" x14ac:dyDescent="0.2">
      <c r="B53" s="91" t="s">
        <v>47</v>
      </c>
      <c r="C53" s="90">
        <v>60</v>
      </c>
      <c r="D53" s="102"/>
      <c r="E53" s="103"/>
      <c r="F53" s="103"/>
      <c r="G53" s="102"/>
      <c r="H53" s="103"/>
      <c r="I53" s="103"/>
      <c r="J53" s="104"/>
      <c r="K53" s="76"/>
      <c r="L53" s="124"/>
      <c r="M53" s="125"/>
      <c r="N53" s="75"/>
      <c r="O53" s="115"/>
      <c r="P53" s="127"/>
      <c r="Q53" s="116"/>
      <c r="R53" s="117">
        <f t="shared" si="0"/>
        <v>0</v>
      </c>
    </row>
    <row r="54" spans="2:18" s="5" customFormat="1" ht="61.5" customHeight="1" thickBot="1" x14ac:dyDescent="0.25">
      <c r="B54" s="87" t="s">
        <v>46</v>
      </c>
      <c r="C54" s="90" t="s">
        <v>45</v>
      </c>
      <c r="D54" s="102"/>
      <c r="E54" s="103"/>
      <c r="F54" s="103"/>
      <c r="G54" s="102"/>
      <c r="H54" s="103"/>
      <c r="I54" s="103"/>
      <c r="J54" s="104"/>
      <c r="K54" s="76"/>
      <c r="L54" s="126"/>
      <c r="M54" s="125"/>
      <c r="N54" s="75"/>
      <c r="O54" s="115"/>
      <c r="P54" s="127"/>
      <c r="Q54" s="116"/>
      <c r="R54" s="117">
        <f t="shared" si="0"/>
        <v>0</v>
      </c>
    </row>
    <row r="55" spans="2:18" s="35" customFormat="1" ht="32.25" customHeight="1" x14ac:dyDescent="0.25">
      <c r="B55" s="143" t="s">
        <v>44</v>
      </c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5"/>
    </row>
    <row r="56" spans="2:18" s="5" customFormat="1" ht="60" customHeight="1" x14ac:dyDescent="0.2">
      <c r="B56" s="87" t="s">
        <v>43</v>
      </c>
      <c r="C56" s="88">
        <v>1000</v>
      </c>
      <c r="D56" s="102"/>
      <c r="E56" s="103"/>
      <c r="F56" s="103"/>
      <c r="G56" s="102"/>
      <c r="H56" s="103"/>
      <c r="I56" s="103"/>
      <c r="J56" s="104"/>
      <c r="K56" s="76"/>
      <c r="L56" s="124"/>
      <c r="M56" s="125"/>
      <c r="N56" s="75"/>
      <c r="O56" s="115"/>
      <c r="P56" s="127"/>
      <c r="Q56" s="116"/>
      <c r="R56" s="117">
        <f t="shared" si="0"/>
        <v>0</v>
      </c>
    </row>
    <row r="57" spans="2:18" s="5" customFormat="1" ht="58.5" customHeight="1" x14ac:dyDescent="0.2">
      <c r="B57" s="87" t="s">
        <v>116</v>
      </c>
      <c r="C57" s="88">
        <v>500</v>
      </c>
      <c r="D57" s="102"/>
      <c r="E57" s="103"/>
      <c r="F57" s="103"/>
      <c r="G57" s="102"/>
      <c r="H57" s="103"/>
      <c r="I57" s="103"/>
      <c r="J57" s="104"/>
      <c r="K57" s="76"/>
      <c r="L57" s="124"/>
      <c r="M57" s="125"/>
      <c r="N57" s="75"/>
      <c r="O57" s="115"/>
      <c r="P57" s="127"/>
      <c r="Q57" s="116"/>
      <c r="R57" s="117">
        <f t="shared" si="0"/>
        <v>0</v>
      </c>
    </row>
    <row r="58" spans="2:18" s="5" customFormat="1" ht="60" customHeight="1" x14ac:dyDescent="0.2">
      <c r="B58" s="87" t="s">
        <v>117</v>
      </c>
      <c r="C58" s="88">
        <v>100</v>
      </c>
      <c r="D58" s="102"/>
      <c r="E58" s="103"/>
      <c r="F58" s="103"/>
      <c r="G58" s="102"/>
      <c r="H58" s="103"/>
      <c r="I58" s="103"/>
      <c r="J58" s="104"/>
      <c r="K58" s="76"/>
      <c r="L58" s="124"/>
      <c r="M58" s="125"/>
      <c r="N58" s="75"/>
      <c r="O58" s="115"/>
      <c r="P58" s="127"/>
      <c r="Q58" s="116"/>
      <c r="R58" s="117">
        <f t="shared" si="0"/>
        <v>0</v>
      </c>
    </row>
    <row r="59" spans="2:18" s="5" customFormat="1" ht="58.5" customHeight="1" x14ac:dyDescent="0.2">
      <c r="B59" s="87" t="s">
        <v>42</v>
      </c>
      <c r="C59" s="92" t="s">
        <v>41</v>
      </c>
      <c r="D59" s="102"/>
      <c r="E59" s="103"/>
      <c r="F59" s="103"/>
      <c r="G59" s="102"/>
      <c r="H59" s="103"/>
      <c r="I59" s="103"/>
      <c r="J59" s="104"/>
      <c r="K59" s="76"/>
      <c r="L59" s="124"/>
      <c r="M59" s="125"/>
      <c r="N59" s="75"/>
      <c r="O59" s="115"/>
      <c r="P59" s="127"/>
      <c r="Q59" s="116"/>
      <c r="R59" s="117">
        <f t="shared" si="0"/>
        <v>0</v>
      </c>
    </row>
    <row r="60" spans="2:18" s="5" customFormat="1" ht="50.1" customHeight="1" x14ac:dyDescent="0.2">
      <c r="B60" s="87" t="s">
        <v>40</v>
      </c>
      <c r="C60" s="88">
        <v>1000</v>
      </c>
      <c r="D60" s="102"/>
      <c r="E60" s="103"/>
      <c r="F60" s="103"/>
      <c r="G60" s="102"/>
      <c r="H60" s="103"/>
      <c r="I60" s="103"/>
      <c r="J60" s="104"/>
      <c r="K60" s="76"/>
      <c r="L60" s="124"/>
      <c r="M60" s="125"/>
      <c r="N60" s="75"/>
      <c r="O60" s="115"/>
      <c r="P60" s="127"/>
      <c r="Q60" s="116"/>
      <c r="R60" s="117">
        <f t="shared" si="0"/>
        <v>0</v>
      </c>
    </row>
    <row r="61" spans="2:18" s="5" customFormat="1" ht="50.1" customHeight="1" x14ac:dyDescent="0.2">
      <c r="B61" s="87" t="s">
        <v>39</v>
      </c>
      <c r="C61" s="88">
        <v>28</v>
      </c>
      <c r="D61" s="102"/>
      <c r="E61" s="103"/>
      <c r="F61" s="103"/>
      <c r="G61" s="102"/>
      <c r="H61" s="103"/>
      <c r="I61" s="103"/>
      <c r="J61" s="104"/>
      <c r="K61" s="76"/>
      <c r="L61" s="124"/>
      <c r="M61" s="125"/>
      <c r="N61" s="75"/>
      <c r="O61" s="115"/>
      <c r="P61" s="127"/>
      <c r="Q61" s="116"/>
      <c r="R61" s="117">
        <f t="shared" si="0"/>
        <v>0</v>
      </c>
    </row>
    <row r="62" spans="2:18" s="5" customFormat="1" ht="50.1" customHeight="1" x14ac:dyDescent="0.2">
      <c r="B62" s="87" t="s">
        <v>38</v>
      </c>
      <c r="C62" s="92" t="s">
        <v>37</v>
      </c>
      <c r="D62" s="102"/>
      <c r="E62" s="103"/>
      <c r="F62" s="103"/>
      <c r="G62" s="102"/>
      <c r="H62" s="103"/>
      <c r="I62" s="103"/>
      <c r="J62" s="104"/>
      <c r="K62" s="76"/>
      <c r="L62" s="124"/>
      <c r="M62" s="125"/>
      <c r="N62" s="75"/>
      <c r="O62" s="115"/>
      <c r="P62" s="127"/>
      <c r="Q62" s="116"/>
      <c r="R62" s="117">
        <f t="shared" si="0"/>
        <v>0</v>
      </c>
    </row>
    <row r="63" spans="2:18" s="5" customFormat="1" ht="50.1" customHeight="1" x14ac:dyDescent="0.2">
      <c r="B63" s="87" t="s">
        <v>36</v>
      </c>
      <c r="C63" s="90" t="s">
        <v>35</v>
      </c>
      <c r="D63" s="102"/>
      <c r="E63" s="103"/>
      <c r="F63" s="103"/>
      <c r="G63" s="102"/>
      <c r="H63" s="103"/>
      <c r="I63" s="103"/>
      <c r="J63" s="104"/>
      <c r="K63" s="76"/>
      <c r="L63" s="124"/>
      <c r="M63" s="125"/>
      <c r="N63" s="75"/>
      <c r="O63" s="115"/>
      <c r="P63" s="127"/>
      <c r="Q63" s="116"/>
      <c r="R63" s="117">
        <f t="shared" si="0"/>
        <v>0</v>
      </c>
    </row>
    <row r="64" spans="2:18" s="5" customFormat="1" ht="50.1" customHeight="1" x14ac:dyDescent="0.2">
      <c r="B64" s="87" t="s">
        <v>34</v>
      </c>
      <c r="C64" s="88">
        <v>100</v>
      </c>
      <c r="D64" s="102"/>
      <c r="E64" s="103"/>
      <c r="F64" s="103"/>
      <c r="G64" s="102"/>
      <c r="H64" s="103"/>
      <c r="I64" s="103"/>
      <c r="J64" s="104"/>
      <c r="K64" s="76"/>
      <c r="L64" s="124"/>
      <c r="M64" s="125"/>
      <c r="N64" s="75"/>
      <c r="O64" s="115"/>
      <c r="P64" s="127"/>
      <c r="Q64" s="116"/>
      <c r="R64" s="117">
        <f t="shared" si="0"/>
        <v>0</v>
      </c>
    </row>
    <row r="65" spans="2:18" s="5" customFormat="1" ht="50.1" customHeight="1" x14ac:dyDescent="0.2">
      <c r="B65" s="87" t="s">
        <v>33</v>
      </c>
      <c r="C65" s="93" t="s">
        <v>32</v>
      </c>
      <c r="D65" s="102"/>
      <c r="E65" s="103"/>
      <c r="F65" s="103"/>
      <c r="G65" s="102"/>
      <c r="H65" s="103"/>
      <c r="I65" s="103"/>
      <c r="J65" s="104"/>
      <c r="K65" s="76"/>
      <c r="L65" s="124"/>
      <c r="M65" s="125"/>
      <c r="N65" s="75"/>
      <c r="O65" s="115"/>
      <c r="P65" s="127"/>
      <c r="Q65" s="116"/>
      <c r="R65" s="117">
        <f t="shared" si="0"/>
        <v>0</v>
      </c>
    </row>
    <row r="66" spans="2:18" s="5" customFormat="1" ht="50.1" customHeight="1" x14ac:dyDescent="0.2">
      <c r="B66" s="87" t="s">
        <v>31</v>
      </c>
      <c r="C66" s="88">
        <v>30</v>
      </c>
      <c r="D66" s="102"/>
      <c r="E66" s="103"/>
      <c r="F66" s="103"/>
      <c r="G66" s="102"/>
      <c r="H66" s="103"/>
      <c r="I66" s="103"/>
      <c r="J66" s="104"/>
      <c r="K66" s="76"/>
      <c r="L66" s="124"/>
      <c r="M66" s="125"/>
      <c r="N66" s="75"/>
      <c r="O66" s="115"/>
      <c r="P66" s="127"/>
      <c r="Q66" s="116"/>
      <c r="R66" s="117">
        <f t="shared" si="0"/>
        <v>0</v>
      </c>
    </row>
    <row r="67" spans="2:18" ht="50.1" customHeight="1" x14ac:dyDescent="0.2">
      <c r="B67" s="87" t="s">
        <v>30</v>
      </c>
      <c r="C67" s="88">
        <v>100</v>
      </c>
      <c r="D67" s="102"/>
      <c r="E67" s="103"/>
      <c r="F67" s="103"/>
      <c r="G67" s="102"/>
      <c r="H67" s="103"/>
      <c r="I67" s="103"/>
      <c r="J67" s="104"/>
      <c r="K67" s="76"/>
      <c r="L67" s="124"/>
      <c r="M67" s="125"/>
      <c r="N67" s="75"/>
      <c r="O67" s="115"/>
      <c r="P67" s="127"/>
      <c r="Q67" s="116"/>
      <c r="R67" s="117">
        <f t="shared" si="0"/>
        <v>0</v>
      </c>
    </row>
    <row r="68" spans="2:18" ht="50.1" customHeight="1" x14ac:dyDescent="0.2">
      <c r="B68" s="94" t="s">
        <v>118</v>
      </c>
      <c r="C68" s="95">
        <v>100</v>
      </c>
      <c r="D68" s="102"/>
      <c r="E68" s="103"/>
      <c r="F68" s="103"/>
      <c r="G68" s="102"/>
      <c r="H68" s="103"/>
      <c r="I68" s="103"/>
      <c r="J68" s="104"/>
      <c r="K68" s="76"/>
      <c r="L68" s="124"/>
      <c r="M68" s="125"/>
      <c r="N68" s="75"/>
      <c r="O68" s="115"/>
      <c r="P68" s="127"/>
      <c r="Q68" s="116"/>
      <c r="R68" s="117">
        <f t="shared" si="0"/>
        <v>0</v>
      </c>
    </row>
    <row r="69" spans="2:18" ht="50.1" customHeight="1" x14ac:dyDescent="0.2">
      <c r="B69" s="94" t="s">
        <v>29</v>
      </c>
      <c r="C69" s="95">
        <v>100</v>
      </c>
      <c r="D69" s="102"/>
      <c r="E69" s="103"/>
      <c r="F69" s="103"/>
      <c r="G69" s="102"/>
      <c r="H69" s="103"/>
      <c r="I69" s="103"/>
      <c r="J69" s="104"/>
      <c r="K69" s="76"/>
      <c r="L69" s="124"/>
      <c r="M69" s="125"/>
      <c r="N69" s="75"/>
      <c r="O69" s="115"/>
      <c r="P69" s="127"/>
      <c r="Q69" s="116"/>
      <c r="R69" s="117">
        <f t="shared" si="0"/>
        <v>0</v>
      </c>
    </row>
    <row r="71" spans="2:18" ht="34.5" customHeight="1" x14ac:dyDescent="0.2">
      <c r="B71" s="133" t="s">
        <v>133</v>
      </c>
    </row>
    <row r="72" spans="2:18" x14ac:dyDescent="0.2">
      <c r="P72" s="6"/>
      <c r="Q72" s="6"/>
      <c r="R72" s="6"/>
    </row>
    <row r="73" spans="2:18" s="30" customFormat="1" ht="36.75" customHeight="1" x14ac:dyDescent="0.25">
      <c r="B73" s="34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33"/>
    </row>
    <row r="74" spans="2:18" s="30" customFormat="1" ht="46.5" customHeight="1" x14ac:dyDescent="0.25">
      <c r="B74" s="32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s="30" customFormat="1" ht="51.75" customHeight="1" x14ac:dyDescent="0.25">
      <c r="B75" s="32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s="30" customFormat="1" ht="45.75" customHeight="1" x14ac:dyDescent="0.25">
      <c r="B76" s="32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ht="13.5" thickBot="1" x14ac:dyDescent="0.25"/>
    <row r="78" spans="2:18" s="35" customFormat="1" ht="31.5" customHeight="1" x14ac:dyDescent="0.25">
      <c r="B78" s="96" t="s">
        <v>13</v>
      </c>
      <c r="C78" s="77"/>
      <c r="D78" s="78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 s="35" customFormat="1" ht="58.5" customHeight="1" x14ac:dyDescent="0.25">
      <c r="B79" s="2"/>
      <c r="C79" s="97" t="s">
        <v>12</v>
      </c>
      <c r="D79" s="3"/>
      <c r="E79" s="3"/>
      <c r="F79" s="3"/>
      <c r="G79" s="37"/>
      <c r="I79" s="37"/>
      <c r="J79" s="97" t="s">
        <v>11</v>
      </c>
      <c r="K79" s="37"/>
      <c r="L79" s="3"/>
      <c r="M79" s="3"/>
      <c r="N79" s="37"/>
      <c r="O79" s="37"/>
    </row>
    <row r="80" spans="2:18" s="35" customFormat="1" ht="42.75" customHeight="1" x14ac:dyDescent="0.25">
      <c r="B80" s="1"/>
      <c r="C80" s="101" t="s">
        <v>131</v>
      </c>
      <c r="F80" s="37"/>
      <c r="G80" s="37"/>
      <c r="H80" s="37"/>
      <c r="I80" s="37"/>
      <c r="J80" s="37"/>
      <c r="K80" s="37"/>
      <c r="L80" s="37"/>
      <c r="M80" s="37"/>
      <c r="N80" s="37"/>
      <c r="O80" s="37"/>
    </row>
    <row r="81" spans="2:21" s="35" customFormat="1" ht="13.5" thickBot="1" x14ac:dyDescent="0.3">
      <c r="B81" s="58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</row>
    <row r="82" spans="2:21" s="35" customFormat="1" ht="29.25" customHeight="1" x14ac:dyDescent="0.25">
      <c r="B82" s="96" t="s">
        <v>28</v>
      </c>
      <c r="C82" s="77"/>
      <c r="D82" s="78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21" s="83" customFormat="1" ht="29.25" customHeight="1" x14ac:dyDescent="0.25">
      <c r="B83" s="100" t="s">
        <v>132</v>
      </c>
      <c r="C83" s="80"/>
      <c r="D83" s="81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</row>
    <row r="84" spans="2:21" s="27" customFormat="1" ht="18" customHeight="1" x14ac:dyDescent="0.25">
      <c r="B84" s="29"/>
      <c r="C84" s="20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28"/>
      <c r="T84" s="28"/>
      <c r="U84" s="28"/>
    </row>
    <row r="85" spans="2:21" ht="27" customHeight="1" x14ac:dyDescent="0.25">
      <c r="B85" s="20"/>
      <c r="C85" s="20"/>
      <c r="D85" s="26" t="s">
        <v>27</v>
      </c>
      <c r="E85" s="146" t="s">
        <v>26</v>
      </c>
      <c r="F85" s="147"/>
      <c r="G85" s="148" t="s">
        <v>25</v>
      </c>
      <c r="H85" s="148" t="s">
        <v>24</v>
      </c>
      <c r="I85" s="148" t="s">
        <v>23</v>
      </c>
      <c r="J85" s="153" t="s">
        <v>22</v>
      </c>
      <c r="K85" s="84"/>
      <c r="L85" s="84"/>
      <c r="M85" s="84"/>
      <c r="N85" s="84"/>
      <c r="P85" s="18"/>
      <c r="T85" s="4"/>
      <c r="U85" s="4"/>
    </row>
    <row r="86" spans="2:21" ht="27.75" customHeight="1" x14ac:dyDescent="0.25">
      <c r="B86" s="20"/>
      <c r="C86" s="20"/>
      <c r="D86" s="25" t="s">
        <v>21</v>
      </c>
      <c r="E86" s="146" t="s">
        <v>20</v>
      </c>
      <c r="F86" s="156"/>
      <c r="G86" s="149"/>
      <c r="H86" s="151"/>
      <c r="I86" s="149"/>
      <c r="J86" s="154"/>
      <c r="K86" s="85"/>
      <c r="L86" s="85"/>
      <c r="M86" s="85"/>
      <c r="N86" s="85"/>
      <c r="P86" s="18"/>
      <c r="T86" s="4"/>
      <c r="U86" s="4"/>
    </row>
    <row r="87" spans="2:21" ht="29.25" customHeight="1" x14ac:dyDescent="0.25">
      <c r="B87" s="20"/>
      <c r="C87" s="20"/>
      <c r="D87" s="24" t="s">
        <v>19</v>
      </c>
      <c r="E87" s="23" t="s">
        <v>18</v>
      </c>
      <c r="F87" s="22" t="s">
        <v>17</v>
      </c>
      <c r="G87" s="150"/>
      <c r="H87" s="152"/>
      <c r="I87" s="150"/>
      <c r="J87" s="155"/>
      <c r="K87" s="85"/>
      <c r="L87" s="85"/>
      <c r="M87" s="85"/>
      <c r="N87" s="85"/>
      <c r="P87" s="18"/>
      <c r="T87" s="4"/>
      <c r="U87" s="4"/>
    </row>
    <row r="88" spans="2:21" ht="60" customHeight="1" x14ac:dyDescent="0.25">
      <c r="B88" s="20"/>
      <c r="C88" s="20"/>
      <c r="D88" s="21" t="s">
        <v>16</v>
      </c>
      <c r="E88" s="128"/>
      <c r="F88" s="129"/>
      <c r="G88" s="130"/>
      <c r="H88" s="130"/>
      <c r="I88" s="130"/>
      <c r="J88" s="131"/>
      <c r="K88" s="67"/>
      <c r="L88" s="67"/>
      <c r="M88" s="67"/>
      <c r="N88" s="67"/>
      <c r="P88" s="18"/>
      <c r="T88" s="4"/>
      <c r="U88" s="4"/>
    </row>
    <row r="89" spans="2:21" ht="23.25" customHeight="1" x14ac:dyDescent="0.25">
      <c r="B89" s="20"/>
      <c r="C89" s="20"/>
      <c r="D89" s="19"/>
      <c r="E89" s="18"/>
      <c r="F89" s="18"/>
      <c r="G89" s="18"/>
      <c r="H89" s="18"/>
      <c r="I89" s="86"/>
      <c r="J89" s="18"/>
      <c r="K89" s="18"/>
      <c r="L89" s="18"/>
      <c r="M89" s="18"/>
      <c r="N89" s="18"/>
      <c r="P89" s="4"/>
      <c r="Q89" s="18"/>
      <c r="R89" s="18"/>
    </row>
    <row r="90" spans="2:21" ht="18" customHeight="1" x14ac:dyDescent="0.25">
      <c r="B90" s="20"/>
      <c r="C90" s="20"/>
      <c r="D90" s="19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</row>
    <row r="91" spans="2:21" ht="38.25" customHeight="1" x14ac:dyDescent="0.4">
      <c r="B91" s="132" t="s">
        <v>5</v>
      </c>
      <c r="C91" s="8"/>
      <c r="D91" s="8"/>
      <c r="E91" s="8"/>
      <c r="F91" s="11"/>
      <c r="G91" s="132" t="s">
        <v>3</v>
      </c>
      <c r="H91" s="8"/>
      <c r="I91" s="8"/>
      <c r="J91" s="8"/>
      <c r="K91" s="59"/>
      <c r="L91" s="59"/>
      <c r="M91" s="132" t="s">
        <v>1</v>
      </c>
      <c r="N91" s="8"/>
      <c r="O91" s="8"/>
      <c r="P91" s="8"/>
      <c r="Q91" s="8"/>
      <c r="R91" s="8"/>
    </row>
    <row r="92" spans="2:21" ht="20.25" x14ac:dyDescent="0.3">
      <c r="B92" s="16"/>
      <c r="D92" s="16" t="s">
        <v>15</v>
      </c>
      <c r="F92" s="14"/>
      <c r="G92" s="15"/>
      <c r="O92" s="14"/>
      <c r="P92" s="17"/>
    </row>
    <row r="93" spans="2:21" ht="38.25" customHeight="1" x14ac:dyDescent="0.4">
      <c r="B93" s="132" t="s">
        <v>0</v>
      </c>
      <c r="C93" s="8"/>
      <c r="D93" s="8"/>
      <c r="E93" s="8"/>
      <c r="F93" s="9"/>
      <c r="G93" s="132" t="s">
        <v>2</v>
      </c>
      <c r="H93" s="8"/>
      <c r="I93" s="8"/>
      <c r="J93" s="8"/>
      <c r="K93" s="59"/>
      <c r="L93" s="59"/>
      <c r="M93" s="59"/>
      <c r="N93" s="59"/>
      <c r="P93" s="17"/>
    </row>
    <row r="94" spans="2:21" ht="20.25" x14ac:dyDescent="0.3">
      <c r="B94" s="12"/>
      <c r="F94" s="11"/>
      <c r="G94" s="15"/>
      <c r="P94" s="17"/>
    </row>
    <row r="95" spans="2:21" ht="48.75" customHeight="1" x14ac:dyDescent="0.3">
      <c r="B95" s="12"/>
      <c r="F95" s="11"/>
      <c r="G95" s="15"/>
      <c r="P95" s="17"/>
    </row>
    <row r="96" spans="2:21" ht="50.25" customHeight="1" x14ac:dyDescent="0.4">
      <c r="B96" s="132" t="s">
        <v>4</v>
      </c>
      <c r="C96" s="8"/>
      <c r="D96" s="8"/>
      <c r="E96" s="8"/>
      <c r="F96" s="11"/>
      <c r="G96" s="132" t="s">
        <v>3</v>
      </c>
      <c r="H96" s="8"/>
      <c r="I96" s="8"/>
      <c r="J96" s="8"/>
      <c r="K96" s="59"/>
      <c r="L96" s="59"/>
      <c r="M96" s="132" t="s">
        <v>1</v>
      </c>
      <c r="N96" s="8"/>
      <c r="O96" s="8"/>
      <c r="P96" s="8"/>
      <c r="Q96" s="8"/>
      <c r="R96" s="8"/>
    </row>
    <row r="97" spans="2:16" ht="25.5" x14ac:dyDescent="0.35">
      <c r="B97" s="16"/>
      <c r="D97" s="16" t="s">
        <v>14</v>
      </c>
      <c r="F97" s="14"/>
      <c r="G97" s="15"/>
      <c r="O97" s="14"/>
      <c r="P97" s="13"/>
    </row>
    <row r="98" spans="2:16" ht="20.25" x14ac:dyDescent="0.3">
      <c r="B98" s="12"/>
      <c r="F98" s="11"/>
      <c r="G98" s="10"/>
    </row>
    <row r="99" spans="2:16" ht="36.75" customHeight="1" x14ac:dyDescent="0.4">
      <c r="B99" s="132" t="s">
        <v>0</v>
      </c>
      <c r="C99" s="8"/>
      <c r="D99" s="8"/>
      <c r="E99" s="8"/>
      <c r="F99" s="9"/>
      <c r="G99" s="132" t="s">
        <v>2</v>
      </c>
      <c r="H99" s="8"/>
      <c r="I99" s="8"/>
      <c r="J99" s="8"/>
      <c r="K99" s="59"/>
      <c r="L99" s="59"/>
      <c r="M99" s="59"/>
      <c r="N99" s="59"/>
    </row>
  </sheetData>
  <mergeCells count="19">
    <mergeCell ref="B11:B12"/>
    <mergeCell ref="C11:C12"/>
    <mergeCell ref="Q11:Q12"/>
    <mergeCell ref="O11:P11"/>
    <mergeCell ref="B1:R1"/>
    <mergeCell ref="B2:R2"/>
    <mergeCell ref="L10:M10"/>
    <mergeCell ref="D10:J10"/>
    <mergeCell ref="O10:R10"/>
    <mergeCell ref="B14:R14"/>
    <mergeCell ref="B15:R15"/>
    <mergeCell ref="B36:R36"/>
    <mergeCell ref="B55:R55"/>
    <mergeCell ref="E85:F85"/>
    <mergeCell ref="G85:G87"/>
    <mergeCell ref="H85:H87"/>
    <mergeCell ref="I85:I87"/>
    <mergeCell ref="J85:J87"/>
    <mergeCell ref="E86:F86"/>
  </mergeCells>
  <printOptions horizontalCentered="1" verticalCentered="1"/>
  <pageMargins left="0.15748031496062992" right="0.15748031496062992" top="0.19685039370078741" bottom="0.19685039370078741" header="0.11811023622047245" footer="0.11811023622047245"/>
  <pageSetup paperSize="8" scale="24" orientation="portrait" r:id="rId1"/>
  <headerFooter alignWithMargins="0">
    <oddFooter>&amp;RMoH 730A Central site / District store Monthly Consumption Data Report and Request (D-CDRR), ver Aug 2014</oddFooter>
  </headerFooter>
  <rowBreaks count="2" manualBreakCount="2">
    <brk id="35" max="16383" man="1"/>
    <brk id="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District,CS ARV CDRR_MoH730A</vt:lpstr>
      <vt:lpstr>'District,CS ARV CDRR_MoH730A'!Print_Titles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admin</cp:lastModifiedBy>
  <cp:lastPrinted>2014-09-18T08:03:24Z</cp:lastPrinted>
  <dcterms:created xsi:type="dcterms:W3CDTF">2014-06-27T12:51:52Z</dcterms:created>
  <dcterms:modified xsi:type="dcterms:W3CDTF">2015-09-25T13:50:45Z</dcterms:modified>
</cp:coreProperties>
</file>