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Default Extension="emf" ContentType="image/x-emf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75" windowWidth="18195" windowHeight="11820" activeTab="3"/>
  </bookViews>
  <sheets>
    <sheet name="UI Specs" sheetId="1" r:id="rId1"/>
    <sheet name="Report Specs" sheetId="2" r:id="rId2"/>
    <sheet name="Charts" sheetId="3" r:id="rId3"/>
    <sheet name="Revised changes - 22 June 2015" sheetId="4" r:id="rId4"/>
  </sheets>
  <calcPr calcId="124519"/>
</workbook>
</file>

<file path=xl/calcChain.xml><?xml version="1.0" encoding="utf-8"?>
<calcChain xmlns="http://schemas.openxmlformats.org/spreadsheetml/2006/main">
  <c r="F24" i="2"/>
  <c r="F23"/>
  <c r="F25"/>
  <c r="F26" s="1"/>
</calcChain>
</file>

<file path=xl/sharedStrings.xml><?xml version="1.0" encoding="utf-8"?>
<sst xmlns="http://schemas.openxmlformats.org/spreadsheetml/2006/main" count="216" uniqueCount="172">
  <si>
    <t>Project</t>
  </si>
  <si>
    <t>Charge Code</t>
  </si>
  <si>
    <t>High Level Budget</t>
  </si>
  <si>
    <t>Status</t>
  </si>
  <si>
    <t>Description</t>
  </si>
  <si>
    <t>Service Type</t>
  </si>
  <si>
    <t>(117N, 113N, 234N, etc)</t>
  </si>
  <si>
    <t>Identifier</t>
  </si>
  <si>
    <t>Name</t>
  </si>
  <si>
    <t>Fee Type</t>
  </si>
  <si>
    <t>Budget Limited</t>
  </si>
  <si>
    <t>($170000 for ITS, etc.)</t>
  </si>
  <si>
    <t>Customer</t>
  </si>
  <si>
    <t>Vendor/Client</t>
  </si>
  <si>
    <t>Contact Person</t>
  </si>
  <si>
    <t>Contact details</t>
  </si>
  <si>
    <t>Service</t>
  </si>
  <si>
    <t>Budget</t>
  </si>
  <si>
    <t>Schedule</t>
  </si>
  <si>
    <t>Credit/Debit</t>
  </si>
  <si>
    <t>Report</t>
  </si>
  <si>
    <t>Accrual Worksheet</t>
  </si>
  <si>
    <t>Grand Billing</t>
  </si>
  <si>
    <t>Single Request Form</t>
  </si>
  <si>
    <t>(Implementation, Consulting, CBF, etc.)</t>
  </si>
  <si>
    <t>(Blue Plans, Non-Blue clients, Vendors)</t>
  </si>
  <si>
    <t>(Look up from service type)</t>
  </si>
  <si>
    <t>(Look up from service type, include override prompt)</t>
  </si>
  <si>
    <t>(Different for each customer)</t>
  </si>
  <si>
    <t>(Client/Vendor)</t>
  </si>
  <si>
    <t>Entity</t>
  </si>
  <si>
    <t>Attributes</t>
  </si>
  <si>
    <t>(Consider historical data - average of three months to calculate the estimates)</t>
  </si>
  <si>
    <t>(For Blue Plans)</t>
  </si>
  <si>
    <t>(For vendors and non-ble plans)</t>
  </si>
  <si>
    <t>Rules:</t>
  </si>
  <si>
    <t>Project code (charge code) will be unique</t>
  </si>
  <si>
    <t>One customer can be billed for multiple services/service types</t>
  </si>
  <si>
    <t>One Project code can have multiple service types associated with it</t>
  </si>
  <si>
    <t>Vendor -&gt; debit</t>
  </si>
  <si>
    <t>Client -&gt; credit</t>
  </si>
  <si>
    <t>Service will have field to identify customer</t>
  </si>
  <si>
    <t>Service will populate budget from 'Service Type' store based on the type of service selected</t>
  </si>
  <si>
    <t>(ITS Hosting Implementation, B2 Hosting Implementation)</t>
  </si>
  <si>
    <t>(Monthly, One Time, Annual, Hourly, Transaction, Ongoing, Setup)</t>
  </si>
  <si>
    <t>Revenue</t>
  </si>
  <si>
    <t>Expenses</t>
  </si>
  <si>
    <t>Estimated or Actual</t>
  </si>
  <si>
    <t>Notes/Comments</t>
  </si>
  <si>
    <t>Plan or Vendor Name</t>
  </si>
  <si>
    <t>Service Description</t>
  </si>
  <si>
    <t>(Service type details)</t>
  </si>
  <si>
    <t>Payment Due Date</t>
  </si>
  <si>
    <t>Logo</t>
  </si>
  <si>
    <t>Plan/Organization</t>
  </si>
  <si>
    <t>Address</t>
  </si>
  <si>
    <t>Project Charge Code</t>
  </si>
  <si>
    <t>Service Start Date</t>
  </si>
  <si>
    <t>Service End Date</t>
  </si>
  <si>
    <t>Volume</t>
  </si>
  <si>
    <t>Rate</t>
  </si>
  <si>
    <t>TOTAL</t>
  </si>
  <si>
    <t>ITS Claims - Host</t>
  </si>
  <si>
    <t>ITS Claims - Home</t>
  </si>
  <si>
    <t>Blue Squared Hosting</t>
  </si>
  <si>
    <t>Flat Fee</t>
  </si>
  <si>
    <t>Total</t>
  </si>
  <si>
    <t>Service Category</t>
  </si>
  <si>
    <t>X,XXX</t>
  </si>
  <si>
    <t>XXX,XXX</t>
  </si>
  <si>
    <t>$XX.XX</t>
  </si>
  <si>
    <t>$X,XXX</t>
  </si>
  <si>
    <t>Project Name - Period/Date</t>
  </si>
  <si>
    <t>Grand Total</t>
  </si>
  <si>
    <t>Customer Signature</t>
  </si>
  <si>
    <t>Sign-off Date</t>
  </si>
  <si>
    <t>BCBSA PX Signoff</t>
  </si>
  <si>
    <t>Instructions</t>
  </si>
  <si>
    <t xml:space="preserve">For every project to be billed - </t>
  </si>
  <si>
    <t>Plan</t>
  </si>
  <si>
    <t>Project Name</t>
  </si>
  <si>
    <t>Service Name</t>
  </si>
  <si>
    <t>Amount</t>
  </si>
  <si>
    <t>Notes</t>
  </si>
  <si>
    <t>Comments</t>
  </si>
  <si>
    <t>1. Accrual Worksheet</t>
  </si>
  <si>
    <t>2. Billing Ack Form</t>
  </si>
  <si>
    <t xml:space="preserve">3. Grand Bill Worksheet </t>
  </si>
  <si>
    <t>3.1. Billing</t>
  </si>
  <si>
    <t>3.2. Summary Report by Category</t>
  </si>
  <si>
    <t>3.3. Summary Report by Category</t>
  </si>
  <si>
    <t>Plan Name</t>
  </si>
  <si>
    <t>Invoice number</t>
  </si>
  <si>
    <t>Date</t>
  </si>
  <si>
    <t>Prepared by</t>
  </si>
  <si>
    <t>Authorized by</t>
  </si>
  <si>
    <t>Division name</t>
  </si>
  <si>
    <t>Billing information</t>
  </si>
  <si>
    <t>Plan/Customer name</t>
  </si>
  <si>
    <t>Plan/Customer #</t>
  </si>
  <si>
    <t>City</t>
  </si>
  <si>
    <t>State</t>
  </si>
  <si>
    <t>Zipcode</t>
  </si>
  <si>
    <t>Customer PO#</t>
  </si>
  <si>
    <t>Customer contact name</t>
  </si>
  <si>
    <t>Telephone#</t>
  </si>
  <si>
    <t>Services</t>
  </si>
  <si>
    <t>G/L Account</t>
  </si>
  <si>
    <t>RC</t>
  </si>
  <si>
    <t>Rev Src</t>
  </si>
  <si>
    <t>Products/Services
(For each service)</t>
  </si>
  <si>
    <t>Grand total</t>
  </si>
  <si>
    <t>Deferred? (Y/N)</t>
  </si>
  <si>
    <t>Deferred Account</t>
  </si>
  <si>
    <t>From Date</t>
  </si>
  <si>
    <t>To Date</t>
  </si>
  <si>
    <t>Special instructions</t>
  </si>
  <si>
    <t>Supporting Documents list/attachments</t>
  </si>
  <si>
    <t>Effective Date</t>
  </si>
  <si>
    <t>Home</t>
  </si>
  <si>
    <t>Host</t>
  </si>
  <si>
    <t>PX Total</t>
  </si>
  <si>
    <t>Approver Name</t>
  </si>
  <si>
    <t>Date of approval</t>
  </si>
  <si>
    <t>Variance</t>
  </si>
  <si>
    <t>Variance %</t>
  </si>
  <si>
    <t>Baseline Projection</t>
  </si>
  <si>
    <t>4. Single Request Billing Form</t>
  </si>
  <si>
    <t xml:space="preserve">5. Monthly Claim Volumes by Plan </t>
  </si>
  <si>
    <t>6. CFA Claims Volume</t>
  </si>
  <si>
    <t>Medadv</t>
  </si>
  <si>
    <t>Medadv host</t>
  </si>
  <si>
    <t>na home</t>
  </si>
  <si>
    <t>na host</t>
  </si>
  <si>
    <t xml:space="preserve">nat </t>
  </si>
  <si>
    <t>nat host</t>
  </si>
  <si>
    <t>Inpatient</t>
  </si>
  <si>
    <t>Outpatient</t>
  </si>
  <si>
    <t>Professional</t>
  </si>
  <si>
    <t>Other</t>
  </si>
  <si>
    <t>Price</t>
  </si>
  <si>
    <t>Charge</t>
  </si>
  <si>
    <t>iterative for each plan</t>
  </si>
  <si>
    <t>1. Accrual Worksheet - Plans vs Revenue vs Expenses</t>
  </si>
  <si>
    <t>2. Accrual Worksheet - Services vs Revenue vs Expenses</t>
  </si>
  <si>
    <t>3. Accrual Worksheet - Charge code (Project) distribution over a period of time</t>
  </si>
  <si>
    <t>4. Grand Billing Worksheet - Services and corresponding revenue generated</t>
  </si>
  <si>
    <t>5. Grand Billing Worksheet - Plan and corresponding revenue generated</t>
  </si>
  <si>
    <t>6. Grand Billing Worksheet - Services and corresponding revenue share</t>
  </si>
  <si>
    <t>7. Monthly Claims Worksheet - Quaterly distribution of claims for all the plans</t>
  </si>
  <si>
    <t>8. Bill Acknowledgement Form</t>
  </si>
  <si>
    <t>8. Single Request Billing Form</t>
  </si>
  <si>
    <t>UI</t>
  </si>
  <si>
    <t>Current Name</t>
  </si>
  <si>
    <t>New Name</t>
  </si>
  <si>
    <t>Comment</t>
  </si>
  <si>
    <t>Id</t>
  </si>
  <si>
    <t>Hide</t>
  </si>
  <si>
    <t>Code</t>
  </si>
  <si>
    <t>Plancode</t>
  </si>
  <si>
    <t>Validation and data masking</t>
  </si>
  <si>
    <t>Direction</t>
  </si>
  <si>
    <t>Charges</t>
  </si>
  <si>
    <t>Estimate</t>
  </si>
  <si>
    <t>Value</t>
  </si>
  <si>
    <t>Real</t>
  </si>
  <si>
    <t>Actual</t>
  </si>
  <si>
    <t>**Insert logic to reflect 64 possibilities for one project - multiple services scenario</t>
  </si>
  <si>
    <t>Services should be renamed to contracts</t>
  </si>
  <si>
    <t>Calendar should be From and To</t>
  </si>
  <si>
    <t>Add checkboxes instead of radio buttons (not required)</t>
  </si>
  <si>
    <t>ADD RC field in Projects UI</t>
  </si>
</sst>
</file>

<file path=xl/styles.xml><?xml version="1.0" encoding="utf-8"?>
<styleSheet xmlns="http://schemas.openxmlformats.org/spreadsheetml/2006/main">
  <numFmts count="3">
    <numFmt numFmtId="6" formatCode="&quot;$&quot;#,##0_);[Red]\(&quot;$&quot;#,##0\)"/>
    <numFmt numFmtId="8" formatCode="&quot;$&quot;#,##0.00_);[Red]\(&quot;$&quot;#,##0.00\)"/>
    <numFmt numFmtId="164" formatCode="#,##0.0"/>
  </numFmts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/>
      <right/>
      <top style="thin">
        <color indexed="64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3" borderId="18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3" fontId="3" fillId="0" borderId="0" xfId="0" applyNumberFormat="1" applyFont="1" applyFill="1" applyBorder="1" applyAlignment="1">
      <alignment horizontal="center" vertical="center"/>
    </xf>
    <xf numFmtId="8" fontId="0" fillId="0" borderId="13" xfId="0" applyNumberFormat="1" applyBorder="1" applyAlignment="1">
      <alignment horizontal="center" vertical="center" wrapText="1"/>
    </xf>
    <xf numFmtId="3" fontId="3" fillId="0" borderId="13" xfId="0" applyNumberFormat="1" applyFont="1" applyFill="1" applyBorder="1" applyAlignment="1">
      <alignment horizontal="center" vertical="center"/>
    </xf>
    <xf numFmtId="17" fontId="0" fillId="0" borderId="18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164" fontId="0" fillId="0" borderId="0" xfId="0" applyNumberFormat="1" applyBorder="1" applyAlignment="1">
      <alignment horizontal="center" vertical="center" wrapText="1"/>
    </xf>
    <xf numFmtId="6" fontId="2" fillId="0" borderId="3" xfId="0" applyNumberFormat="1" applyFont="1" applyBorder="1" applyAlignment="1">
      <alignment horizontal="center" vertical="center" wrapText="1"/>
    </xf>
    <xf numFmtId="8" fontId="0" fillId="0" borderId="14" xfId="0" applyNumberFormat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3" xfId="0" applyBorder="1" applyAlignment="1">
      <alignment horizontal="center" vertical="center"/>
    </xf>
    <xf numFmtId="1" fontId="0" fillId="0" borderId="0" xfId="0" applyNumberFormat="1" applyFill="1"/>
    <xf numFmtId="0" fontId="2" fillId="0" borderId="0" xfId="0" applyFont="1" applyAlignment="1"/>
    <xf numFmtId="0" fontId="4" fillId="4" borderId="11" xfId="0" applyFont="1" applyFill="1" applyBorder="1"/>
    <xf numFmtId="0" fontId="4" fillId="4" borderId="21" xfId="0" applyFont="1" applyFill="1" applyBorder="1"/>
    <xf numFmtId="0" fontId="4" fillId="4" borderId="12" xfId="0" applyFont="1" applyFill="1" applyBorder="1"/>
    <xf numFmtId="0" fontId="5" fillId="0" borderId="0" xfId="0" applyFont="1"/>
    <xf numFmtId="0" fontId="0" fillId="0" borderId="1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8" fontId="3" fillId="0" borderId="11" xfId="0" applyNumberFormat="1" applyFont="1" applyFill="1" applyBorder="1" applyAlignment="1">
      <alignment horizontal="center" vertical="center" wrapText="1"/>
    </xf>
    <xf numFmtId="0" fontId="3" fillId="0" borderId="12" xfId="0" applyFont="1" applyBorder="1" applyAlignment="1">
      <alignment vertical="center" wrapText="1"/>
    </xf>
    <xf numFmtId="8" fontId="0" fillId="0" borderId="11" xfId="0" applyNumberFormat="1" applyBorder="1" applyAlignment="1">
      <alignment horizontal="center" vertical="center" wrapText="1"/>
    </xf>
    <xf numFmtId="8" fontId="0" fillId="0" borderId="12" xfId="0" applyNumberForma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7" fontId="0" fillId="0" borderId="21" xfId="0" applyNumberFormat="1" applyBorder="1" applyAlignment="1">
      <alignment horizontal="center" vertical="center"/>
    </xf>
    <xf numFmtId="17" fontId="0" fillId="0" borderId="1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7" fontId="0" fillId="0" borderId="11" xfId="0" applyNumberFormat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8" fontId="3" fillId="0" borderId="12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Fill="1" applyBorder="1"/>
    <xf numFmtId="0" fontId="6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6999111331555976E-2"/>
          <c:y val="4.5270212783035148E-2"/>
          <c:w val="0.63272135077603497"/>
          <c:h val="0.55910488253188562"/>
        </c:manualLayout>
      </c:layout>
      <c:barChart>
        <c:barDir val="col"/>
        <c:grouping val="clustered"/>
        <c:ser>
          <c:idx val="0"/>
          <c:order val="0"/>
          <c:tx>
            <c:v>Sum of Revenue</c:v>
          </c:tx>
          <c:cat>
            <c:strLit>
              <c:ptCount val="14"/>
              <c:pt idx="0">
                <c:v>Arizona</c:v>
              </c:pt>
              <c:pt idx="1">
                <c:v>BCN</c:v>
              </c:pt>
              <c:pt idx="2">
                <c:v>CoreLink</c:v>
              </c:pt>
              <c:pt idx="3">
                <c:v>HMSA</c:v>
              </c:pt>
              <c:pt idx="4">
                <c:v>Idaho</c:v>
              </c:pt>
              <c:pt idx="5">
                <c:v>Independence Administrators</c:v>
              </c:pt>
              <c:pt idx="6">
                <c:v>Kansas City</c:v>
              </c:pt>
              <c:pt idx="7">
                <c:v>Louisiana</c:v>
              </c:pt>
              <c:pt idx="8">
                <c:v>Michigan</c:v>
              </c:pt>
              <c:pt idx="9">
                <c:v>Rhode Island</c:v>
              </c:pt>
              <c:pt idx="10">
                <c:v>TMG</c:v>
              </c:pt>
              <c:pt idx="11">
                <c:v>Topaz</c:v>
              </c:pt>
              <c:pt idx="12">
                <c:v>Triple S</c:v>
              </c:pt>
              <c:pt idx="13">
                <c:v>Vermont</c:v>
              </c:pt>
            </c:strLit>
          </c:cat>
          <c:val>
            <c:numLit>
              <c:formatCode>General</c:formatCode>
              <c:ptCount val="14"/>
              <c:pt idx="0">
                <c:v>294250.94</c:v>
              </c:pt>
              <c:pt idx="1">
                <c:v>8007.33</c:v>
              </c:pt>
              <c:pt idx="2">
                <c:v>135750</c:v>
              </c:pt>
              <c:pt idx="3">
                <c:v>45750</c:v>
              </c:pt>
              <c:pt idx="4">
                <c:v>30750</c:v>
              </c:pt>
              <c:pt idx="5">
                <c:v>21350</c:v>
              </c:pt>
              <c:pt idx="6">
                <c:v>75765</c:v>
              </c:pt>
              <c:pt idx="7">
                <c:v>96750</c:v>
              </c:pt>
              <c:pt idx="8">
                <c:v>38069.07</c:v>
              </c:pt>
              <c:pt idx="9">
                <c:v>42050</c:v>
              </c:pt>
              <c:pt idx="10">
                <c:v>34750</c:v>
              </c:pt>
              <c:pt idx="11">
                <c:v>16050</c:v>
              </c:pt>
              <c:pt idx="12">
                <c:v>8750</c:v>
              </c:pt>
              <c:pt idx="13">
                <c:v>15750</c:v>
              </c:pt>
            </c:numLit>
          </c:val>
        </c:ser>
        <c:dLbls/>
        <c:axId val="94001792"/>
        <c:axId val="94024064"/>
      </c:barChart>
      <c:barChart>
        <c:barDir val="col"/>
        <c:grouping val="clustered"/>
        <c:ser>
          <c:idx val="1"/>
          <c:order val="1"/>
          <c:tx>
            <c:v>Sum of Expenses</c:v>
          </c:tx>
          <c:cat>
            <c:strLit>
              <c:ptCount val="14"/>
              <c:pt idx="0">
                <c:v>Arizona</c:v>
              </c:pt>
              <c:pt idx="1">
                <c:v>BCN</c:v>
              </c:pt>
              <c:pt idx="2">
                <c:v>CoreLink</c:v>
              </c:pt>
              <c:pt idx="3">
                <c:v>HMSA</c:v>
              </c:pt>
              <c:pt idx="4">
                <c:v>Idaho</c:v>
              </c:pt>
              <c:pt idx="5">
                <c:v>Independence Administrators</c:v>
              </c:pt>
              <c:pt idx="6">
                <c:v>Kansas City</c:v>
              </c:pt>
              <c:pt idx="7">
                <c:v>Louisiana</c:v>
              </c:pt>
              <c:pt idx="8">
                <c:v>Michigan</c:v>
              </c:pt>
              <c:pt idx="9">
                <c:v>Rhode Island</c:v>
              </c:pt>
              <c:pt idx="10">
                <c:v>TMG</c:v>
              </c:pt>
              <c:pt idx="11">
                <c:v>Topaz</c:v>
              </c:pt>
              <c:pt idx="12">
                <c:v>Triple S</c:v>
              </c:pt>
              <c:pt idx="13">
                <c:v>Vermont</c:v>
              </c:pt>
            </c:strLit>
          </c:cat>
          <c:val>
            <c:numLit>
              <c:formatCode>General</c:formatCode>
              <c:ptCount val="1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5500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</c:numLit>
          </c:val>
        </c:ser>
        <c:dLbls/>
        <c:axId val="94027136"/>
        <c:axId val="94025600"/>
      </c:barChart>
      <c:catAx>
        <c:axId val="94001792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4024064"/>
        <c:crosses val="autoZero"/>
        <c:auto val="1"/>
        <c:lblAlgn val="ctr"/>
        <c:lblOffset val="100"/>
      </c:catAx>
      <c:valAx>
        <c:axId val="94024064"/>
        <c:scaling>
          <c:orientation val="minMax"/>
        </c:scaling>
        <c:axPos val="l"/>
        <c:majorGridlines/>
        <c:numFmt formatCode="General" sourceLinked="1"/>
        <c:tickLblPos val="nextTo"/>
        <c:crossAx val="94001792"/>
        <c:crosses val="autoZero"/>
        <c:crossBetween val="between"/>
      </c:valAx>
      <c:valAx>
        <c:axId val="94025600"/>
        <c:scaling>
          <c:orientation val="minMax"/>
        </c:scaling>
        <c:axPos val="r"/>
        <c:numFmt formatCode="General" sourceLinked="1"/>
        <c:tickLblPos val="nextTo"/>
        <c:crossAx val="94027136"/>
        <c:crosses val="max"/>
        <c:crossBetween val="between"/>
      </c:valAx>
      <c:catAx>
        <c:axId val="94027136"/>
        <c:scaling>
          <c:orientation val="minMax"/>
        </c:scaling>
        <c:delete val="1"/>
        <c:axPos val="b"/>
        <c:tickLblPos val="nextTo"/>
        <c:crossAx val="94025600"/>
        <c:crosses val="autoZero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8"/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v>Sum of Revenue</c:v>
          </c:tx>
          <c:cat>
            <c:strLit>
              <c:ptCount val="14"/>
              <c:pt idx="0">
                <c:v>Blue Squared On-going Fee (February)</c:v>
              </c:pt>
              <c:pt idx="1">
                <c:v>Change Data Capture (CDS Pass-through)</c:v>
              </c:pt>
              <c:pt idx="2">
                <c:v>Change Data Capture Operational Expenses</c:v>
              </c:pt>
              <c:pt idx="3">
                <c:v>Consulting</c:v>
              </c:pt>
              <c:pt idx="4">
                <c:v>Consuting - Onsite Session</c:v>
              </c:pt>
              <c:pt idx="5">
                <c:v>Custom Post Processing Web Service</c:v>
              </c:pt>
              <c:pt idx="6">
                <c:v>Custom Programming</c:v>
              </c:pt>
              <c:pt idx="7">
                <c:v>DataNet 3</c:v>
              </c:pt>
              <c:pt idx="8">
                <c:v>DNL Extract File Operational Costs</c:v>
              </c:pt>
              <c:pt idx="9">
                <c:v>DNL Extract File Operational Costs (January Usage)</c:v>
              </c:pt>
              <c:pt idx="10">
                <c:v>DNL Extract File Operational Costs (JanuaryUsage)</c:v>
              </c:pt>
              <c:pt idx="11">
                <c:v>ITS On-going Transaction Fees (February)</c:v>
              </c:pt>
              <c:pt idx="12">
                <c:v>MLE SF Fee</c:v>
              </c:pt>
              <c:pt idx="13">
                <c:v>SF Transaction Fees</c:v>
              </c:pt>
            </c:strLit>
          </c:cat>
          <c:val>
            <c:numLit>
              <c:formatCode>General</c:formatCode>
              <c:ptCount val="14"/>
              <c:pt idx="0">
                <c:v>80500</c:v>
              </c:pt>
              <c:pt idx="1">
                <c:v>5800.94</c:v>
              </c:pt>
              <c:pt idx="2">
                <c:v>2700</c:v>
              </c:pt>
              <c:pt idx="3">
                <c:v>2400</c:v>
              </c:pt>
              <c:pt idx="4">
                <c:v>25000</c:v>
              </c:pt>
              <c:pt idx="5">
                <c:v>30000</c:v>
              </c:pt>
              <c:pt idx="6">
                <c:v>1000</c:v>
              </c:pt>
              <c:pt idx="7">
                <c:v>185000</c:v>
              </c:pt>
              <c:pt idx="8">
                <c:v>300</c:v>
              </c:pt>
              <c:pt idx="9">
                <c:v>257.33</c:v>
              </c:pt>
              <c:pt idx="10">
                <c:v>319.07</c:v>
              </c:pt>
              <c:pt idx="11">
                <c:v>526000</c:v>
              </c:pt>
              <c:pt idx="12">
                <c:v>15</c:v>
              </c:pt>
              <c:pt idx="13">
                <c:v>4500</c:v>
              </c:pt>
            </c:numLit>
          </c:val>
        </c:ser>
        <c:dLbls/>
        <c:axId val="94069120"/>
        <c:axId val="94070656"/>
      </c:barChart>
      <c:barChart>
        <c:barDir val="col"/>
        <c:grouping val="clustered"/>
        <c:ser>
          <c:idx val="1"/>
          <c:order val="1"/>
          <c:tx>
            <c:v>Sum of Expenses</c:v>
          </c:tx>
          <c:cat>
            <c:strLit>
              <c:ptCount val="14"/>
              <c:pt idx="0">
                <c:v>Blue Squared On-going Fee (February)</c:v>
              </c:pt>
              <c:pt idx="1">
                <c:v>Change Data Capture (CDS Pass-through)</c:v>
              </c:pt>
              <c:pt idx="2">
                <c:v>Change Data Capture Operational Expenses</c:v>
              </c:pt>
              <c:pt idx="3">
                <c:v>Consulting</c:v>
              </c:pt>
              <c:pt idx="4">
                <c:v>Consuting - Onsite Session</c:v>
              </c:pt>
              <c:pt idx="5">
                <c:v>Custom Post Processing Web Service</c:v>
              </c:pt>
              <c:pt idx="6">
                <c:v>Custom Programming</c:v>
              </c:pt>
              <c:pt idx="7">
                <c:v>DataNet 3</c:v>
              </c:pt>
              <c:pt idx="8">
                <c:v>DNL Extract File Operational Costs</c:v>
              </c:pt>
              <c:pt idx="9">
                <c:v>DNL Extract File Operational Costs (January Usage)</c:v>
              </c:pt>
              <c:pt idx="10">
                <c:v>DNL Extract File Operational Costs (JanuaryUsage)</c:v>
              </c:pt>
              <c:pt idx="11">
                <c:v>ITS On-going Transaction Fees (February)</c:v>
              </c:pt>
              <c:pt idx="12">
                <c:v>MLE SF Fee</c:v>
              </c:pt>
              <c:pt idx="13">
                <c:v>SF Transaction Fees</c:v>
              </c:pt>
            </c:strLit>
          </c:cat>
          <c:val>
            <c:numLit>
              <c:formatCode>General</c:formatCode>
              <c:ptCount val="1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1000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4500</c:v>
              </c:pt>
            </c:numLit>
          </c:val>
        </c:ser>
        <c:dLbls/>
        <c:axId val="94078080"/>
        <c:axId val="94072192"/>
      </c:barChart>
      <c:catAx>
        <c:axId val="94069120"/>
        <c:scaling>
          <c:orientation val="minMax"/>
        </c:scaling>
        <c:axPos val="b"/>
        <c:tickLblPos val="nextTo"/>
        <c:crossAx val="94070656"/>
        <c:crosses val="autoZero"/>
        <c:auto val="1"/>
        <c:lblAlgn val="ctr"/>
        <c:lblOffset val="100"/>
      </c:catAx>
      <c:valAx>
        <c:axId val="94070656"/>
        <c:scaling>
          <c:orientation val="minMax"/>
        </c:scaling>
        <c:axPos val="l"/>
        <c:majorGridlines/>
        <c:numFmt formatCode="General" sourceLinked="1"/>
        <c:tickLblPos val="nextTo"/>
        <c:crossAx val="94069120"/>
        <c:crosses val="autoZero"/>
        <c:crossBetween val="between"/>
      </c:valAx>
      <c:valAx>
        <c:axId val="94072192"/>
        <c:scaling>
          <c:orientation val="minMax"/>
        </c:scaling>
        <c:axPos val="r"/>
        <c:numFmt formatCode="General" sourceLinked="1"/>
        <c:tickLblPos val="nextTo"/>
        <c:crossAx val="94078080"/>
        <c:crosses val="max"/>
        <c:crossBetween val="between"/>
      </c:valAx>
      <c:catAx>
        <c:axId val="94078080"/>
        <c:scaling>
          <c:orientation val="minMax"/>
        </c:scaling>
        <c:delete val="1"/>
        <c:axPos val="b"/>
        <c:tickLblPos val="nextTo"/>
        <c:crossAx val="94072192"/>
        <c:crosses val="autoZero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v>Total</c:v>
          </c:tx>
          <c:cat>
            <c:strLit>
              <c:ptCount val="5"/>
              <c:pt idx="0">
                <c:v>112N</c:v>
              </c:pt>
              <c:pt idx="1">
                <c:v>113N</c:v>
              </c:pt>
              <c:pt idx="2">
                <c:v>118N</c:v>
              </c:pt>
              <c:pt idx="3">
                <c:v>141N</c:v>
              </c:pt>
              <c:pt idx="4">
                <c:v>216N</c:v>
              </c:pt>
            </c:strLit>
          </c:cat>
          <c:val>
            <c:numLit>
              <c:formatCode>General</c:formatCode>
              <c:ptCount val="5"/>
              <c:pt idx="0">
                <c:v>2</c:v>
              </c:pt>
              <c:pt idx="1">
                <c:v>5</c:v>
              </c:pt>
              <c:pt idx="2">
                <c:v>29</c:v>
              </c:pt>
              <c:pt idx="3">
                <c:v>6</c:v>
              </c:pt>
              <c:pt idx="4">
                <c:v>1</c:v>
              </c:pt>
            </c:numLit>
          </c:val>
        </c:ser>
        <c:dLbls/>
        <c:firstSliceAng val="0"/>
      </c:pieChart>
    </c:plotArea>
    <c:legend>
      <c:legendPos val="r"/>
      <c:layout/>
    </c:legend>
    <c:plotVisOnly val="1"/>
    <c:dispBlanksAs val="zero"/>
  </c:chart>
  <c:printSettings>
    <c:headerFooter/>
    <c:pageMargins b="0.75000000000000011" l="0.70000000000000007" r="0.70000000000000007" t="0.75000000000000011" header="0.30000000000000004" footer="0.30000000000000004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2"/>
  <c:chart>
    <c:title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v>Total</c:v>
          </c:tx>
          <c:cat>
            <c:strLit>
              <c:ptCount val="6"/>
              <c:pt idx="0">
                <c:v>112N — Change Data Capture</c:v>
              </c:pt>
              <c:pt idx="1">
                <c:v>113N — Consulting Services</c:v>
              </c:pt>
              <c:pt idx="2">
                <c:v>118N — BlueSquared On-Going Monthly Fee</c:v>
              </c:pt>
              <c:pt idx="3">
                <c:v>118N — ITS Ongoing Transaction Fees</c:v>
              </c:pt>
              <c:pt idx="4">
                <c:v>141N — Production Support For Custom Work</c:v>
              </c:pt>
              <c:pt idx="5">
                <c:v>216N - DataNet 3</c:v>
              </c:pt>
            </c:strLit>
          </c:cat>
          <c:val>
            <c:numLit>
              <c:formatCode>General</c:formatCode>
              <c:ptCount val="6"/>
              <c:pt idx="0">
                <c:v>8500.94</c:v>
              </c:pt>
              <c:pt idx="1">
                <c:v>26725</c:v>
              </c:pt>
              <c:pt idx="2">
                <c:v>57500</c:v>
              </c:pt>
              <c:pt idx="3">
                <c:v>38948.04</c:v>
              </c:pt>
              <c:pt idx="4">
                <c:v>8274.3353999999963</c:v>
              </c:pt>
              <c:pt idx="5">
                <c:v>185000</c:v>
              </c:pt>
            </c:numLit>
          </c:val>
        </c:ser>
        <c:dLbls/>
        <c:axId val="94150656"/>
        <c:axId val="94152192"/>
      </c:barChart>
      <c:catAx>
        <c:axId val="94150656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4152192"/>
        <c:crosses val="autoZero"/>
        <c:auto val="1"/>
        <c:lblAlgn val="ctr"/>
        <c:lblOffset val="100"/>
      </c:catAx>
      <c:valAx>
        <c:axId val="94152192"/>
        <c:scaling>
          <c:orientation val="minMax"/>
        </c:scaling>
        <c:axPos val="l"/>
        <c:majorGridlines/>
        <c:numFmt formatCode="General" sourceLinked="1"/>
        <c:tickLblPos val="nextTo"/>
        <c:crossAx val="9415065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1"/>
  <c:chart>
    <c:title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v>Total</c:v>
          </c:tx>
          <c:cat>
            <c:strLit>
              <c:ptCount val="10"/>
              <c:pt idx="0">
                <c:v>030530 - BCBS of Arizona</c:v>
              </c:pt>
              <c:pt idx="1">
                <c:v>110610 - BC of Idaho Health Service</c:v>
              </c:pt>
              <c:pt idx="2">
                <c:v>170670 - BCBS of Louisiana</c:v>
              </c:pt>
              <c:pt idx="3">
                <c:v>210710 - BCBS of Michigan</c:v>
              </c:pt>
              <c:pt idx="4">
                <c:v>211711 - Blue Care Network of Michigan</c:v>
              </c:pt>
              <c:pt idx="5">
                <c:v>240740 - BCBS of Kansas City</c:v>
              </c:pt>
              <c:pt idx="6">
                <c:v>370870 - BCBS of Rhode Island</c:v>
              </c:pt>
              <c:pt idx="7">
                <c:v>415915 - BCBS of Vermont</c:v>
              </c:pt>
              <c:pt idx="8">
                <c:v>471971 - BCBS of Hawaii</c:v>
              </c:pt>
              <c:pt idx="9">
                <c:v>973 - Triple-S</c:v>
              </c:pt>
            </c:strLit>
          </c:cat>
          <c:val>
            <c:numLit>
              <c:formatCode>General</c:formatCode>
              <c:ptCount val="10"/>
              <c:pt idx="0">
                <c:v>199250.94</c:v>
              </c:pt>
              <c:pt idx="1">
                <c:v>5750</c:v>
              </c:pt>
              <c:pt idx="2">
                <c:v>9050</c:v>
              </c:pt>
              <c:pt idx="3">
                <c:v>45017.105399999993</c:v>
              </c:pt>
              <c:pt idx="4">
                <c:v>6007.33</c:v>
              </c:pt>
              <c:pt idx="5">
                <c:v>5750</c:v>
              </c:pt>
              <c:pt idx="6">
                <c:v>5975</c:v>
              </c:pt>
              <c:pt idx="7">
                <c:v>5750</c:v>
              </c:pt>
              <c:pt idx="8">
                <c:v>36647.94</c:v>
              </c:pt>
              <c:pt idx="9">
                <c:v>5750</c:v>
              </c:pt>
            </c:numLit>
          </c:val>
        </c:ser>
        <c:dLbls/>
        <c:axId val="90260992"/>
        <c:axId val="90262528"/>
      </c:barChart>
      <c:catAx>
        <c:axId val="90260992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0262528"/>
        <c:crosses val="autoZero"/>
        <c:auto val="1"/>
        <c:lblAlgn val="ctr"/>
        <c:lblOffset val="100"/>
      </c:catAx>
      <c:valAx>
        <c:axId val="90262528"/>
        <c:scaling>
          <c:orientation val="minMax"/>
        </c:scaling>
        <c:axPos val="l"/>
        <c:majorGridlines/>
        <c:numFmt formatCode="General" sourceLinked="1"/>
        <c:tickLblPos val="nextTo"/>
        <c:crossAx val="9026099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.0%" sourceLinked="0"/>
            <c:showPercent val="1"/>
            <c:showLeaderLines val="1"/>
          </c:dLbls>
          <c:cat>
            <c:strLit>
              <c:ptCount val="6"/>
              <c:pt idx="0">
                <c:v>112N — Change Data Capture</c:v>
              </c:pt>
              <c:pt idx="1">
                <c:v>113N — Consulting Services</c:v>
              </c:pt>
              <c:pt idx="2">
                <c:v>118N — BlueSquared On-Going Monthly Fee</c:v>
              </c:pt>
              <c:pt idx="3">
                <c:v>118N — ITS Ongoing Transaction Fees</c:v>
              </c:pt>
              <c:pt idx="4">
                <c:v>141N — Production Support For Custom Work</c:v>
              </c:pt>
              <c:pt idx="5">
                <c:v>216N - DataNet 3</c:v>
              </c:pt>
            </c:strLit>
          </c:cat>
          <c:val>
            <c:numLit>
              <c:formatCode>General</c:formatCode>
              <c:ptCount val="6"/>
              <c:pt idx="0">
                <c:v>8500.94</c:v>
              </c:pt>
              <c:pt idx="1">
                <c:v>26725</c:v>
              </c:pt>
              <c:pt idx="2">
                <c:v>57500</c:v>
              </c:pt>
              <c:pt idx="3">
                <c:v>38948.04</c:v>
              </c:pt>
              <c:pt idx="4">
                <c:v>8274.3353999999963</c:v>
              </c:pt>
              <c:pt idx="5">
                <c:v>185000</c:v>
              </c:pt>
            </c:numLit>
          </c:val>
        </c:ser>
        <c:dLbls/>
        <c:firstSliceAng val="0"/>
      </c:pieChart>
    </c:plotArea>
    <c:legend>
      <c:legendPos val="r"/>
      <c:layout/>
    </c:legend>
    <c:plotVisOnly val="1"/>
    <c:dispBlanksAs val="zero"/>
  </c:chart>
  <c:printSettings>
    <c:headerFooter/>
    <c:pageMargins b="0.75000000000000011" l="0.70000000000000007" r="0.70000000000000007" t="0.75000000000000011" header="0.30000000000000004" footer="0.30000000000000004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v>Sum of Jan-11</c:v>
          </c:tx>
          <c:cat>
            <c:strLit>
              <c:ptCount val="18"/>
              <c:pt idx="0">
                <c:v>BC Idaho</c:v>
              </c:pt>
              <c:pt idx="1">
                <c:v>BCBS Arizona</c:v>
              </c:pt>
              <c:pt idx="2">
                <c:v>BCBS Hawaii</c:v>
              </c:pt>
              <c:pt idx="3">
                <c:v>BCBS Kansas City</c:v>
              </c:pt>
              <c:pt idx="4">
                <c:v>BCBS Louisiana</c:v>
              </c:pt>
              <c:pt idx="5">
                <c:v>BCBS Michigan - Med Adv</c:v>
              </c:pt>
              <c:pt idx="6">
                <c:v>BCBS Rhode Island</c:v>
              </c:pt>
              <c:pt idx="7">
                <c:v>BCBS Vermont</c:v>
              </c:pt>
              <c:pt idx="8">
                <c:v>BCN Michigan</c:v>
              </c:pt>
              <c:pt idx="9">
                <c:v>CoreLink</c:v>
              </c:pt>
              <c:pt idx="10">
                <c:v>Plan A</c:v>
              </c:pt>
              <c:pt idx="11">
                <c:v>Plan B</c:v>
              </c:pt>
              <c:pt idx="12">
                <c:v>Plan C</c:v>
              </c:pt>
              <c:pt idx="13">
                <c:v>TMG - Arkansas</c:v>
              </c:pt>
              <c:pt idx="14">
                <c:v>TMG - HCSC</c:v>
              </c:pt>
              <c:pt idx="15">
                <c:v>TMG - Minnesota</c:v>
              </c:pt>
              <c:pt idx="16">
                <c:v>TMG - Northern Plains Alliance</c:v>
              </c:pt>
              <c:pt idx="17">
                <c:v>Triple S</c:v>
              </c:pt>
            </c:strLit>
          </c:cat>
          <c:val>
            <c:numLit>
              <c:formatCode>General</c:formatCode>
              <c:ptCount val="18"/>
              <c:pt idx="0">
                <c:v>122162</c:v>
              </c:pt>
              <c:pt idx="1">
                <c:v>0</c:v>
              </c:pt>
              <c:pt idx="2">
                <c:v>39625</c:v>
              </c:pt>
              <c:pt idx="3">
                <c:v>322102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54060</c:v>
              </c:pt>
              <c:pt idx="8">
                <c:v>2421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</c:numLit>
          </c:val>
        </c:ser>
        <c:ser>
          <c:idx val="1"/>
          <c:order val="1"/>
          <c:tx>
            <c:v>Sum of Feb-11</c:v>
          </c:tx>
          <c:cat>
            <c:strLit>
              <c:ptCount val="18"/>
              <c:pt idx="0">
                <c:v>BC Idaho</c:v>
              </c:pt>
              <c:pt idx="1">
                <c:v>BCBS Arizona</c:v>
              </c:pt>
              <c:pt idx="2">
                <c:v>BCBS Hawaii</c:v>
              </c:pt>
              <c:pt idx="3">
                <c:v>BCBS Kansas City</c:v>
              </c:pt>
              <c:pt idx="4">
                <c:v>BCBS Louisiana</c:v>
              </c:pt>
              <c:pt idx="5">
                <c:v>BCBS Michigan - Med Adv</c:v>
              </c:pt>
              <c:pt idx="6">
                <c:v>BCBS Rhode Island</c:v>
              </c:pt>
              <c:pt idx="7">
                <c:v>BCBS Vermont</c:v>
              </c:pt>
              <c:pt idx="8">
                <c:v>BCN Michigan</c:v>
              </c:pt>
              <c:pt idx="9">
                <c:v>CoreLink</c:v>
              </c:pt>
              <c:pt idx="10">
                <c:v>Plan A</c:v>
              </c:pt>
              <c:pt idx="11">
                <c:v>Plan B</c:v>
              </c:pt>
              <c:pt idx="12">
                <c:v>Plan C</c:v>
              </c:pt>
              <c:pt idx="13">
                <c:v>TMG - Arkansas</c:v>
              </c:pt>
              <c:pt idx="14">
                <c:v>TMG - HCSC</c:v>
              </c:pt>
              <c:pt idx="15">
                <c:v>TMG - Minnesota</c:v>
              </c:pt>
              <c:pt idx="16">
                <c:v>TMG - Northern Plains Alliance</c:v>
              </c:pt>
              <c:pt idx="17">
                <c:v>Triple S</c:v>
              </c:pt>
            </c:strLit>
          </c:cat>
          <c:val>
            <c:numLit>
              <c:formatCode>General</c:formatCode>
              <c:ptCount val="18"/>
              <c:pt idx="0">
                <c:v>131228</c:v>
              </c:pt>
              <c:pt idx="1">
                <c:v>0</c:v>
              </c:pt>
              <c:pt idx="2">
                <c:v>40394</c:v>
              </c:pt>
              <c:pt idx="3">
                <c:v>303190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56586</c:v>
              </c:pt>
              <c:pt idx="8">
                <c:v>10051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</c:numLit>
          </c:val>
        </c:ser>
        <c:ser>
          <c:idx val="2"/>
          <c:order val="2"/>
          <c:tx>
            <c:v>Sum of Mar-11</c:v>
          </c:tx>
          <c:cat>
            <c:strLit>
              <c:ptCount val="18"/>
              <c:pt idx="0">
                <c:v>BC Idaho</c:v>
              </c:pt>
              <c:pt idx="1">
                <c:v>BCBS Arizona</c:v>
              </c:pt>
              <c:pt idx="2">
                <c:v>BCBS Hawaii</c:v>
              </c:pt>
              <c:pt idx="3">
                <c:v>BCBS Kansas City</c:v>
              </c:pt>
              <c:pt idx="4">
                <c:v>BCBS Louisiana</c:v>
              </c:pt>
              <c:pt idx="5">
                <c:v>BCBS Michigan - Med Adv</c:v>
              </c:pt>
              <c:pt idx="6">
                <c:v>BCBS Rhode Island</c:v>
              </c:pt>
              <c:pt idx="7">
                <c:v>BCBS Vermont</c:v>
              </c:pt>
              <c:pt idx="8">
                <c:v>BCN Michigan</c:v>
              </c:pt>
              <c:pt idx="9">
                <c:v>CoreLink</c:v>
              </c:pt>
              <c:pt idx="10">
                <c:v>Plan A</c:v>
              </c:pt>
              <c:pt idx="11">
                <c:v>Plan B</c:v>
              </c:pt>
              <c:pt idx="12">
                <c:v>Plan C</c:v>
              </c:pt>
              <c:pt idx="13">
                <c:v>TMG - Arkansas</c:v>
              </c:pt>
              <c:pt idx="14">
                <c:v>TMG - HCSC</c:v>
              </c:pt>
              <c:pt idx="15">
                <c:v>TMG - Minnesota</c:v>
              </c:pt>
              <c:pt idx="16">
                <c:v>TMG - Northern Plains Alliance</c:v>
              </c:pt>
              <c:pt idx="17">
                <c:v>Triple S</c:v>
              </c:pt>
            </c:strLit>
          </c:cat>
          <c:val>
            <c:numLit>
              <c:formatCode>General</c:formatCode>
              <c:ptCount val="18"/>
              <c:pt idx="0">
                <c:v>158150</c:v>
              </c:pt>
              <c:pt idx="1">
                <c:v>0</c:v>
              </c:pt>
              <c:pt idx="2">
                <c:v>50933</c:v>
              </c:pt>
              <c:pt idx="3">
                <c:v>407641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71491</c:v>
              </c:pt>
              <c:pt idx="8">
                <c:v>12980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</c:numLit>
          </c:val>
        </c:ser>
        <c:dLbls/>
        <c:axId val="94416896"/>
        <c:axId val="94418432"/>
      </c:barChart>
      <c:catAx>
        <c:axId val="94416896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4418432"/>
        <c:crosses val="autoZero"/>
        <c:auto val="1"/>
        <c:lblAlgn val="ctr"/>
        <c:lblOffset val="100"/>
      </c:catAx>
      <c:valAx>
        <c:axId val="94418432"/>
        <c:scaling>
          <c:orientation val="minMax"/>
        </c:scaling>
        <c:axPos val="l"/>
        <c:majorGridlines/>
        <c:numFmt formatCode="General" sourceLinked="1"/>
        <c:tickLblPos val="nextTo"/>
        <c:crossAx val="9441689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  <c:extLst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2</xdr:row>
      <xdr:rowOff>142874</xdr:rowOff>
    </xdr:from>
    <xdr:to>
      <xdr:col>13</xdr:col>
      <xdr:colOff>514350</xdr:colOff>
      <xdr:row>19</xdr:row>
      <xdr:rowOff>19049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390526</xdr:colOff>
      <xdr:row>23</xdr:row>
      <xdr:rowOff>47624</xdr:rowOff>
    </xdr:from>
    <xdr:to>
      <xdr:col>13</xdr:col>
      <xdr:colOff>104776</xdr:colOff>
      <xdr:row>46</xdr:row>
      <xdr:rowOff>109537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342901</xdr:colOff>
      <xdr:row>52</xdr:row>
      <xdr:rowOff>133350</xdr:rowOff>
    </xdr:from>
    <xdr:to>
      <xdr:col>13</xdr:col>
      <xdr:colOff>38101</xdr:colOff>
      <xdr:row>67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333375</xdr:colOff>
      <xdr:row>71</xdr:row>
      <xdr:rowOff>0</xdr:rowOff>
    </xdr:from>
    <xdr:to>
      <xdr:col>14</xdr:col>
      <xdr:colOff>19050</xdr:colOff>
      <xdr:row>93</xdr:row>
      <xdr:rowOff>138113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133352</xdr:colOff>
      <xdr:row>97</xdr:row>
      <xdr:rowOff>123824</xdr:rowOff>
    </xdr:from>
    <xdr:to>
      <xdr:col>15</xdr:col>
      <xdr:colOff>533402</xdr:colOff>
      <xdr:row>119</xdr:row>
      <xdr:rowOff>90487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266701</xdr:colOff>
      <xdr:row>124</xdr:row>
      <xdr:rowOff>19050</xdr:rowOff>
    </xdr:from>
    <xdr:to>
      <xdr:col>13</xdr:col>
      <xdr:colOff>571501</xdr:colOff>
      <xdr:row>138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152400</xdr:colOff>
      <xdr:row>144</xdr:row>
      <xdr:rowOff>19050</xdr:rowOff>
    </xdr:from>
    <xdr:to>
      <xdr:col>15</xdr:col>
      <xdr:colOff>523875</xdr:colOff>
      <xdr:row>163</xdr:row>
      <xdr:rowOff>71438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7</xdr:col>
      <xdr:colOff>0</xdr:colOff>
      <xdr:row>168</xdr:row>
      <xdr:rowOff>0</xdr:rowOff>
    </xdr:from>
    <xdr:to>
      <xdr:col>15</xdr:col>
      <xdr:colOff>391261</xdr:colOff>
      <xdr:row>200</xdr:row>
      <xdr:rowOff>105641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4267200" y="32004000"/>
          <a:ext cx="5268061" cy="6201641"/>
        </a:xfrm>
        <a:prstGeom prst="rect">
          <a:avLst/>
        </a:prstGeom>
      </xdr:spPr>
    </xdr:pic>
    <xdr:clientData/>
  </xdr:twoCellAnchor>
  <xdr:twoCellAnchor editAs="oneCell">
    <xdr:from>
      <xdr:col>6</xdr:col>
      <xdr:colOff>600075</xdr:colOff>
      <xdr:row>207</xdr:row>
      <xdr:rowOff>0</xdr:rowOff>
    </xdr:from>
    <xdr:to>
      <xdr:col>14</xdr:col>
      <xdr:colOff>10124</xdr:colOff>
      <xdr:row>245</xdr:row>
      <xdr:rowOff>124853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4257675" y="39433500"/>
          <a:ext cx="4286849" cy="73638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5"/>
  <sheetViews>
    <sheetView showGridLines="0" topLeftCell="A7" workbookViewId="0">
      <selection activeCell="C24" sqref="C24"/>
    </sheetView>
  </sheetViews>
  <sheetFormatPr defaultRowHeight="15"/>
  <cols>
    <col min="1" max="1" width="12.140625" style="8" bestFit="1" customWidth="1"/>
    <col min="2" max="2" width="19.42578125" bestFit="1" customWidth="1"/>
    <col min="3" max="3" width="71.7109375" bestFit="1" customWidth="1"/>
  </cols>
  <sheetData>
    <row r="1" spans="1:3">
      <c r="A1" s="1" t="s">
        <v>30</v>
      </c>
      <c r="B1" s="1" t="s">
        <v>31</v>
      </c>
      <c r="C1" s="1" t="s">
        <v>4</v>
      </c>
    </row>
    <row r="2" spans="1:3">
      <c r="A2" s="48" t="s">
        <v>0</v>
      </c>
      <c r="B2" s="2"/>
      <c r="C2" s="3"/>
    </row>
    <row r="3" spans="1:3">
      <c r="A3" s="49"/>
      <c r="B3" s="4" t="s">
        <v>1</v>
      </c>
      <c r="C3" s="5" t="s">
        <v>6</v>
      </c>
    </row>
    <row r="4" spans="1:3">
      <c r="A4" s="49"/>
      <c r="B4" s="4" t="s">
        <v>2</v>
      </c>
      <c r="C4" s="5"/>
    </row>
    <row r="5" spans="1:3">
      <c r="A5" s="49"/>
      <c r="B5" s="4" t="s">
        <v>3</v>
      </c>
      <c r="C5" s="5"/>
    </row>
    <row r="6" spans="1:3">
      <c r="A6" s="50"/>
      <c r="B6" s="6" t="s">
        <v>4</v>
      </c>
      <c r="C6" s="7"/>
    </row>
    <row r="7" spans="1:3">
      <c r="A7" s="48" t="s">
        <v>5</v>
      </c>
      <c r="B7" s="2"/>
      <c r="C7" s="3" t="s">
        <v>24</v>
      </c>
    </row>
    <row r="8" spans="1:3">
      <c r="A8" s="49"/>
      <c r="B8" s="4" t="s">
        <v>7</v>
      </c>
      <c r="C8" s="5"/>
    </row>
    <row r="9" spans="1:3">
      <c r="A9" s="49"/>
      <c r="B9" s="4" t="s">
        <v>8</v>
      </c>
      <c r="C9" s="5"/>
    </row>
    <row r="10" spans="1:3">
      <c r="A10" s="49"/>
      <c r="B10" s="4" t="s">
        <v>9</v>
      </c>
      <c r="C10" s="5" t="s">
        <v>44</v>
      </c>
    </row>
    <row r="11" spans="1:3">
      <c r="A11" s="50"/>
      <c r="B11" s="6" t="s">
        <v>10</v>
      </c>
      <c r="C11" s="7" t="s">
        <v>11</v>
      </c>
    </row>
    <row r="12" spans="1:3">
      <c r="A12" s="48" t="s">
        <v>12</v>
      </c>
      <c r="B12" s="2"/>
      <c r="C12" s="3"/>
    </row>
    <row r="13" spans="1:3">
      <c r="A13" s="49"/>
      <c r="B13" s="4" t="s">
        <v>13</v>
      </c>
      <c r="C13" s="5" t="s">
        <v>25</v>
      </c>
    </row>
    <row r="14" spans="1:3">
      <c r="A14" s="49"/>
      <c r="B14" s="4" t="s">
        <v>14</v>
      </c>
      <c r="C14" s="5"/>
    </row>
    <row r="15" spans="1:3">
      <c r="A15" s="50"/>
      <c r="B15" s="6" t="s">
        <v>15</v>
      </c>
      <c r="C15" s="7"/>
    </row>
    <row r="16" spans="1:3">
      <c r="A16" s="48" t="s">
        <v>16</v>
      </c>
      <c r="B16" s="2"/>
      <c r="C16" s="3" t="s">
        <v>43</v>
      </c>
    </row>
    <row r="17" spans="1:3">
      <c r="A17" s="49"/>
      <c r="B17" s="4" t="s">
        <v>5</v>
      </c>
      <c r="C17" s="5" t="s">
        <v>26</v>
      </c>
    </row>
    <row r="18" spans="1:3">
      <c r="A18" s="49"/>
      <c r="B18" s="4" t="s">
        <v>17</v>
      </c>
      <c r="C18" s="5" t="s">
        <v>27</v>
      </c>
    </row>
    <row r="19" spans="1:3">
      <c r="A19" s="49"/>
      <c r="B19" s="4" t="s">
        <v>18</v>
      </c>
      <c r="C19" s="5" t="s">
        <v>28</v>
      </c>
    </row>
    <row r="20" spans="1:3">
      <c r="A20" s="50"/>
      <c r="B20" s="6" t="s">
        <v>19</v>
      </c>
      <c r="C20" s="7" t="s">
        <v>29</v>
      </c>
    </row>
    <row r="21" spans="1:3">
      <c r="A21" s="48" t="s">
        <v>20</v>
      </c>
      <c r="B21" s="4"/>
      <c r="C21" s="5"/>
    </row>
    <row r="22" spans="1:3">
      <c r="A22" s="49"/>
      <c r="B22" s="4" t="s">
        <v>21</v>
      </c>
      <c r="C22" s="5" t="s">
        <v>32</v>
      </c>
    </row>
    <row r="23" spans="1:3">
      <c r="A23" s="49"/>
      <c r="B23" s="4" t="s">
        <v>22</v>
      </c>
      <c r="C23" s="5" t="s">
        <v>33</v>
      </c>
    </row>
    <row r="24" spans="1:3">
      <c r="A24" s="49"/>
      <c r="B24" s="4" t="s">
        <v>23</v>
      </c>
      <c r="C24" s="5" t="s">
        <v>34</v>
      </c>
    </row>
    <row r="25" spans="1:3">
      <c r="A25" s="50"/>
      <c r="B25" s="6"/>
      <c r="C25" s="7"/>
    </row>
    <row r="28" spans="1:3">
      <c r="A28" s="8" t="s">
        <v>35</v>
      </c>
    </row>
    <row r="29" spans="1:3">
      <c r="A29" s="8" t="s">
        <v>36</v>
      </c>
    </row>
    <row r="30" spans="1:3">
      <c r="A30" s="8" t="s">
        <v>38</v>
      </c>
    </row>
    <row r="31" spans="1:3">
      <c r="A31" s="8" t="s">
        <v>37</v>
      </c>
    </row>
    <row r="32" spans="1:3">
      <c r="A32" s="8" t="s">
        <v>39</v>
      </c>
    </row>
    <row r="33" spans="1:1">
      <c r="A33" s="8" t="s">
        <v>40</v>
      </c>
    </row>
    <row r="34" spans="1:1">
      <c r="A34" s="8" t="s">
        <v>41</v>
      </c>
    </row>
    <row r="35" spans="1:1">
      <c r="A35" s="8" t="s">
        <v>42</v>
      </c>
    </row>
  </sheetData>
  <mergeCells count="5">
    <mergeCell ref="A2:A6"/>
    <mergeCell ref="A7:A11"/>
    <mergeCell ref="A12:A15"/>
    <mergeCell ref="A16:A20"/>
    <mergeCell ref="A21:A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02"/>
  <sheetViews>
    <sheetView topLeftCell="A124" workbookViewId="0">
      <selection activeCell="J108" sqref="J108"/>
    </sheetView>
  </sheetViews>
  <sheetFormatPr defaultRowHeight="15"/>
  <cols>
    <col min="1" max="1" width="37" style="9" bestFit="1" customWidth="1"/>
    <col min="2" max="2" width="25.7109375" style="9" customWidth="1"/>
    <col min="3" max="3" width="11.85546875" style="9" customWidth="1"/>
    <col min="4" max="4" width="12" style="9" customWidth="1"/>
    <col min="5" max="5" width="15.7109375" style="9" hidden="1" customWidth="1"/>
    <col min="6" max="6" width="12" style="9" bestFit="1" customWidth="1"/>
    <col min="7" max="16384" width="9.140625" style="9"/>
  </cols>
  <sheetData>
    <row r="1" spans="1:13">
      <c r="A1" s="55" t="s">
        <v>85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</row>
    <row r="2" spans="1:13">
      <c r="A2" s="9" t="s">
        <v>1</v>
      </c>
    </row>
    <row r="3" spans="1:13">
      <c r="A3" s="9" t="s">
        <v>49</v>
      </c>
    </row>
    <row r="4" spans="1:13">
      <c r="A4" s="9" t="s">
        <v>50</v>
      </c>
    </row>
    <row r="5" spans="1:13">
      <c r="A5" s="9" t="s">
        <v>45</v>
      </c>
    </row>
    <row r="6" spans="1:13">
      <c r="A6" s="9" t="s">
        <v>46</v>
      </c>
    </row>
    <row r="7" spans="1:13">
      <c r="A7" s="9" t="s">
        <v>47</v>
      </c>
    </row>
    <row r="8" spans="1:13">
      <c r="A8" s="9" t="s">
        <v>48</v>
      </c>
      <c r="B8" s="9" t="s">
        <v>51</v>
      </c>
    </row>
    <row r="9" spans="1:13">
      <c r="A9" s="9" t="s">
        <v>52</v>
      </c>
    </row>
    <row r="10" spans="1:13">
      <c r="A10" s="9" t="s">
        <v>14</v>
      </c>
    </row>
    <row r="12" spans="1:13">
      <c r="A12" s="55" t="s">
        <v>86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</row>
    <row r="13" spans="1:13">
      <c r="A13" s="9" t="s">
        <v>53</v>
      </c>
    </row>
    <row r="14" spans="1:13">
      <c r="A14" s="9" t="s">
        <v>54</v>
      </c>
    </row>
    <row r="15" spans="1:13">
      <c r="A15" s="9" t="s">
        <v>14</v>
      </c>
    </row>
    <row r="16" spans="1:13">
      <c r="A16" s="9" t="s">
        <v>55</v>
      </c>
    </row>
    <row r="17" spans="1:6">
      <c r="A17" s="9" t="s">
        <v>56</v>
      </c>
    </row>
    <row r="18" spans="1:6">
      <c r="A18" s="9" t="s">
        <v>50</v>
      </c>
    </row>
    <row r="19" spans="1:6">
      <c r="A19" s="9" t="s">
        <v>57</v>
      </c>
    </row>
    <row r="20" spans="1:6">
      <c r="A20" s="9" t="s">
        <v>58</v>
      </c>
    </row>
    <row r="21" spans="1:6" ht="15.75" customHeight="1" thickBot="1">
      <c r="A21" s="9" t="s">
        <v>78</v>
      </c>
      <c r="B21" s="65" t="s">
        <v>72</v>
      </c>
      <c r="C21" s="66"/>
      <c r="D21" s="66"/>
      <c r="E21" s="66"/>
      <c r="F21" s="67"/>
    </row>
    <row r="22" spans="1:6">
      <c r="B22" s="10" t="s">
        <v>67</v>
      </c>
      <c r="C22" s="11" t="s">
        <v>59</v>
      </c>
      <c r="D22" s="68" t="s">
        <v>60</v>
      </c>
      <c r="E22" s="69"/>
      <c r="F22" s="12" t="s">
        <v>61</v>
      </c>
    </row>
    <row r="23" spans="1:6">
      <c r="B23" s="13" t="s">
        <v>62</v>
      </c>
      <c r="C23" s="14" t="s">
        <v>68</v>
      </c>
      <c r="D23" s="51" t="s">
        <v>70</v>
      </c>
      <c r="E23" s="70"/>
      <c r="F23" s="15" t="str">
        <f>D23</f>
        <v>$XX.XX</v>
      </c>
    </row>
    <row r="24" spans="1:6">
      <c r="B24" s="13" t="s">
        <v>63</v>
      </c>
      <c r="C24" s="16" t="s">
        <v>69</v>
      </c>
      <c r="D24" s="51" t="s">
        <v>70</v>
      </c>
      <c r="E24" s="52"/>
      <c r="F24" s="15" t="str">
        <f>D24</f>
        <v>$XX.XX</v>
      </c>
    </row>
    <row r="25" spans="1:6">
      <c r="B25" s="17" t="s">
        <v>64</v>
      </c>
      <c r="C25" s="18" t="s">
        <v>65</v>
      </c>
      <c r="D25" s="53" t="s">
        <v>71</v>
      </c>
      <c r="E25" s="54"/>
      <c r="F25" s="15" t="str">
        <f>D25</f>
        <v>$X,XXX</v>
      </c>
    </row>
    <row r="26" spans="1:6">
      <c r="B26" s="19"/>
      <c r="C26" s="20"/>
      <c r="D26" s="20"/>
      <c r="E26" s="21" t="s">
        <v>66</v>
      </c>
      <c r="F26" s="22" t="str">
        <f>F25</f>
        <v>$X,XXX</v>
      </c>
    </row>
    <row r="27" spans="1:6">
      <c r="A27" s="9" t="s">
        <v>73</v>
      </c>
    </row>
    <row r="28" spans="1:6">
      <c r="A28" s="9" t="s">
        <v>74</v>
      </c>
    </row>
    <row r="29" spans="1:6">
      <c r="A29" s="9" t="s">
        <v>75</v>
      </c>
    </row>
    <row r="30" spans="1:6">
      <c r="A30" s="9" t="s">
        <v>76</v>
      </c>
    </row>
    <row r="31" spans="1:6">
      <c r="A31" s="9" t="s">
        <v>77</v>
      </c>
    </row>
    <row r="33" spans="1:13">
      <c r="A33" s="55" t="s">
        <v>87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</row>
    <row r="34" spans="1:13">
      <c r="A34" s="58" t="s">
        <v>88</v>
      </c>
      <c r="B34" s="23" t="s">
        <v>79</v>
      </c>
    </row>
    <row r="35" spans="1:13">
      <c r="A35" s="59"/>
      <c r="B35" s="24" t="s">
        <v>56</v>
      </c>
    </row>
    <row r="36" spans="1:13">
      <c r="A36" s="59"/>
      <c r="B36" s="24" t="s">
        <v>80</v>
      </c>
    </row>
    <row r="37" spans="1:13">
      <c r="A37" s="59"/>
      <c r="B37" s="24" t="s">
        <v>81</v>
      </c>
    </row>
    <row r="38" spans="1:13">
      <c r="A38" s="59"/>
      <c r="B38" s="24" t="s">
        <v>82</v>
      </c>
    </row>
    <row r="39" spans="1:13">
      <c r="A39" s="59"/>
      <c r="B39" s="24" t="s">
        <v>84</v>
      </c>
    </row>
    <row r="40" spans="1:13">
      <c r="A40" s="60"/>
      <c r="B40" s="25" t="s">
        <v>66</v>
      </c>
    </row>
    <row r="41" spans="1:13" ht="15.75" customHeight="1">
      <c r="A41" s="61" t="s">
        <v>89</v>
      </c>
      <c r="B41" s="23" t="s">
        <v>56</v>
      </c>
    </row>
    <row r="42" spans="1:13">
      <c r="A42" s="62"/>
      <c r="B42" s="24" t="s">
        <v>80</v>
      </c>
    </row>
    <row r="43" spans="1:13">
      <c r="A43" s="62"/>
      <c r="B43" s="24" t="s">
        <v>81</v>
      </c>
    </row>
    <row r="44" spans="1:13">
      <c r="A44" s="62"/>
      <c r="B44" s="24" t="s">
        <v>82</v>
      </c>
    </row>
    <row r="45" spans="1:13">
      <c r="A45" s="63"/>
      <c r="B45" s="25" t="s">
        <v>73</v>
      </c>
    </row>
    <row r="46" spans="1:13" ht="15.75" customHeight="1">
      <c r="A46" s="61" t="s">
        <v>90</v>
      </c>
      <c r="B46" s="23" t="s">
        <v>91</v>
      </c>
    </row>
    <row r="47" spans="1:13">
      <c r="A47" s="63"/>
      <c r="B47" s="25" t="s">
        <v>82</v>
      </c>
    </row>
    <row r="49" spans="1:13">
      <c r="A49" s="55" t="s">
        <v>127</v>
      </c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</row>
    <row r="50" spans="1:13">
      <c r="A50" s="9" t="s">
        <v>53</v>
      </c>
    </row>
    <row r="51" spans="1:13">
      <c r="A51" s="9" t="s">
        <v>92</v>
      </c>
    </row>
    <row r="52" spans="1:13">
      <c r="A52" s="9" t="s">
        <v>93</v>
      </c>
    </row>
    <row r="53" spans="1:13">
      <c r="A53" s="9" t="s">
        <v>94</v>
      </c>
    </row>
    <row r="54" spans="1:13">
      <c r="A54" s="9" t="s">
        <v>95</v>
      </c>
    </row>
    <row r="55" spans="1:13">
      <c r="A55" s="9" t="s">
        <v>96</v>
      </c>
    </row>
    <row r="56" spans="1:13">
      <c r="A56" s="58" t="s">
        <v>97</v>
      </c>
      <c r="B56" s="23" t="s">
        <v>98</v>
      </c>
    </row>
    <row r="57" spans="1:13">
      <c r="A57" s="59"/>
      <c r="B57" s="24" t="s">
        <v>99</v>
      </c>
    </row>
    <row r="58" spans="1:13">
      <c r="A58" s="59"/>
      <c r="B58" s="24" t="s">
        <v>55</v>
      </c>
    </row>
    <row r="59" spans="1:13">
      <c r="A59" s="59"/>
      <c r="B59" s="24" t="s">
        <v>100</v>
      </c>
    </row>
    <row r="60" spans="1:13">
      <c r="A60" s="59"/>
      <c r="B60" s="24" t="s">
        <v>101</v>
      </c>
    </row>
    <row r="61" spans="1:13">
      <c r="A61" s="59"/>
      <c r="B61" s="24" t="s">
        <v>102</v>
      </c>
    </row>
    <row r="62" spans="1:13">
      <c r="A62" s="59"/>
      <c r="B62" s="24" t="s">
        <v>103</v>
      </c>
    </row>
    <row r="63" spans="1:13">
      <c r="A63" s="59"/>
      <c r="B63" s="24" t="s">
        <v>104</v>
      </c>
    </row>
    <row r="64" spans="1:13">
      <c r="A64" s="60"/>
      <c r="B64" s="25" t="s">
        <v>105</v>
      </c>
    </row>
    <row r="65" spans="1:13">
      <c r="A65" s="61" t="s">
        <v>110</v>
      </c>
      <c r="B65" s="23" t="s">
        <v>106</v>
      </c>
    </row>
    <row r="66" spans="1:13">
      <c r="A66" s="59"/>
      <c r="B66" s="24" t="s">
        <v>107</v>
      </c>
    </row>
    <row r="67" spans="1:13">
      <c r="A67" s="59"/>
      <c r="B67" s="24" t="s">
        <v>108</v>
      </c>
    </row>
    <row r="68" spans="1:13">
      <c r="A68" s="59"/>
      <c r="B68" s="24" t="s">
        <v>0</v>
      </c>
    </row>
    <row r="69" spans="1:13">
      <c r="A69" s="59"/>
      <c r="B69" s="24" t="s">
        <v>109</v>
      </c>
    </row>
    <row r="70" spans="1:13">
      <c r="A70" s="60"/>
      <c r="B70" s="25" t="s">
        <v>82</v>
      </c>
    </row>
    <row r="71" spans="1:13">
      <c r="A71" s="9" t="s">
        <v>111</v>
      </c>
    </row>
    <row r="72" spans="1:13">
      <c r="A72" s="9" t="s">
        <v>112</v>
      </c>
    </row>
    <row r="73" spans="1:13">
      <c r="A73" s="9" t="s">
        <v>113</v>
      </c>
    </row>
    <row r="74" spans="1:13">
      <c r="A74" s="9" t="s">
        <v>114</v>
      </c>
    </row>
    <row r="75" spans="1:13">
      <c r="A75" s="9" t="s">
        <v>115</v>
      </c>
    </row>
    <row r="76" spans="1:13">
      <c r="A76" s="9" t="s">
        <v>116</v>
      </c>
    </row>
    <row r="77" spans="1:13">
      <c r="A77" s="9" t="s">
        <v>83</v>
      </c>
    </row>
    <row r="78" spans="1:13">
      <c r="A78" s="9" t="s">
        <v>117</v>
      </c>
    </row>
    <row r="80" spans="1:13">
      <c r="A80" s="55" t="s">
        <v>128</v>
      </c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</row>
    <row r="81" spans="1:13">
      <c r="A81" s="40" t="s">
        <v>91</v>
      </c>
      <c r="B81" s="41" t="s">
        <v>118</v>
      </c>
      <c r="C81" s="64">
        <v>42005</v>
      </c>
      <c r="D81" s="57"/>
      <c r="E81" s="37"/>
      <c r="F81" s="56">
        <v>42036</v>
      </c>
      <c r="G81" s="57"/>
    </row>
    <row r="82" spans="1:13">
      <c r="A82" s="35"/>
      <c r="B82" s="35"/>
      <c r="C82" s="38" t="s">
        <v>119</v>
      </c>
      <c r="D82" s="39" t="s">
        <v>120</v>
      </c>
      <c r="E82" s="32"/>
      <c r="F82" s="32" t="s">
        <v>119</v>
      </c>
      <c r="G82" s="33" t="s">
        <v>120</v>
      </c>
    </row>
    <row r="83" spans="1:13">
      <c r="A83" s="36"/>
      <c r="B83" s="36"/>
      <c r="C83" s="28"/>
      <c r="D83" s="25"/>
      <c r="E83" s="34"/>
      <c r="F83" s="34"/>
      <c r="G83" s="25"/>
    </row>
    <row r="84" spans="1:13">
      <c r="A84" s="9" t="s">
        <v>121</v>
      </c>
    </row>
    <row r="85" spans="1:13">
      <c r="A85" s="9" t="s">
        <v>122</v>
      </c>
    </row>
    <row r="86" spans="1:13">
      <c r="A86" s="9" t="s">
        <v>123</v>
      </c>
    </row>
    <row r="87" spans="1:13">
      <c r="A87" s="42" t="s">
        <v>126</v>
      </c>
    </row>
    <row r="88" spans="1:13">
      <c r="A88" s="42" t="s">
        <v>124</v>
      </c>
    </row>
    <row r="89" spans="1:13">
      <c r="A89" s="42" t="s">
        <v>125</v>
      </c>
    </row>
    <row r="91" spans="1:13">
      <c r="A91" s="55" t="s">
        <v>129</v>
      </c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</row>
    <row r="92" spans="1:13">
      <c r="A92" s="29" t="s">
        <v>91</v>
      </c>
      <c r="B92" s="31"/>
      <c r="C92" s="30" t="s">
        <v>136</v>
      </c>
      <c r="D92" s="30" t="s">
        <v>137</v>
      </c>
      <c r="E92" s="30"/>
      <c r="F92" s="30" t="s">
        <v>138</v>
      </c>
      <c r="G92" s="30" t="s">
        <v>139</v>
      </c>
      <c r="H92" s="30" t="s">
        <v>66</v>
      </c>
      <c r="I92" s="30" t="s">
        <v>140</v>
      </c>
      <c r="J92" s="39" t="s">
        <v>141</v>
      </c>
    </row>
    <row r="93" spans="1:13">
      <c r="A93" s="27"/>
      <c r="B93" s="26" t="s">
        <v>119</v>
      </c>
      <c r="C93" s="26"/>
      <c r="D93" s="26"/>
      <c r="E93" s="26"/>
      <c r="F93" s="26"/>
      <c r="G93" s="26"/>
      <c r="H93" s="26"/>
      <c r="I93" s="26"/>
      <c r="J93" s="24"/>
    </row>
    <row r="94" spans="1:13">
      <c r="A94" s="27"/>
      <c r="B94" s="26" t="s">
        <v>120</v>
      </c>
      <c r="C94" s="26"/>
      <c r="D94" s="26"/>
      <c r="E94" s="26"/>
      <c r="F94" s="26"/>
      <c r="G94" s="26"/>
      <c r="H94" s="26"/>
      <c r="I94" s="26"/>
      <c r="J94" s="24"/>
    </row>
    <row r="95" spans="1:13">
      <c r="A95" s="27"/>
      <c r="B95" s="26" t="s">
        <v>130</v>
      </c>
      <c r="C95" s="26"/>
      <c r="D95" s="26"/>
      <c r="E95" s="26"/>
      <c r="F95" s="26"/>
      <c r="G95" s="26"/>
      <c r="H95" s="26"/>
      <c r="I95" s="26"/>
      <c r="J95" s="24"/>
    </row>
    <row r="96" spans="1:13">
      <c r="A96" s="27"/>
      <c r="B96" s="26" t="s">
        <v>131</v>
      </c>
      <c r="C96" s="26"/>
      <c r="D96" s="26"/>
      <c r="E96" s="26"/>
      <c r="F96" s="26"/>
      <c r="G96" s="26"/>
      <c r="H96" s="26"/>
      <c r="I96" s="26"/>
      <c r="J96" s="24"/>
    </row>
    <row r="97" spans="1:10">
      <c r="A97" s="27"/>
      <c r="B97" s="26" t="s">
        <v>132</v>
      </c>
      <c r="C97" s="26"/>
      <c r="D97" s="26"/>
      <c r="E97" s="26"/>
      <c r="F97" s="26"/>
      <c r="G97" s="26"/>
      <c r="H97" s="26"/>
      <c r="I97" s="26"/>
      <c r="J97" s="24"/>
    </row>
    <row r="98" spans="1:10">
      <c r="A98" s="27"/>
      <c r="B98" s="26" t="s">
        <v>133</v>
      </c>
      <c r="C98" s="26"/>
      <c r="D98" s="26"/>
      <c r="E98" s="26"/>
      <c r="F98" s="26"/>
      <c r="G98" s="26"/>
      <c r="H98" s="26"/>
      <c r="I98" s="26"/>
      <c r="J98" s="24"/>
    </row>
    <row r="99" spans="1:10">
      <c r="A99" s="27"/>
      <c r="B99" s="26" t="s">
        <v>134</v>
      </c>
      <c r="C99" s="26"/>
      <c r="D99" s="26"/>
      <c r="E99" s="26"/>
      <c r="F99" s="26"/>
      <c r="G99" s="26"/>
      <c r="H99" s="26"/>
      <c r="I99" s="26"/>
      <c r="J99" s="24"/>
    </row>
    <row r="100" spans="1:10">
      <c r="A100" s="28"/>
      <c r="B100" s="34" t="s">
        <v>135</v>
      </c>
      <c r="C100" s="34"/>
      <c r="D100" s="34"/>
      <c r="E100" s="34"/>
      <c r="F100" s="34"/>
      <c r="G100" s="34"/>
      <c r="H100" s="34"/>
      <c r="I100" s="34"/>
      <c r="J100" s="25"/>
    </row>
    <row r="101" spans="1:10">
      <c r="A101" s="9" t="s">
        <v>142</v>
      </c>
      <c r="H101" s="9" t="s">
        <v>66</v>
      </c>
      <c r="J101" s="9" t="s">
        <v>66</v>
      </c>
    </row>
    <row r="102" spans="1:10">
      <c r="H102" s="9" t="s">
        <v>73</v>
      </c>
      <c r="J102" s="9" t="s">
        <v>73</v>
      </c>
    </row>
  </sheetData>
  <mergeCells count="18">
    <mergeCell ref="D22:E22"/>
    <mergeCell ref="D23:E23"/>
    <mergeCell ref="D24:E24"/>
    <mergeCell ref="D25:E25"/>
    <mergeCell ref="A91:M91"/>
    <mergeCell ref="F81:G81"/>
    <mergeCell ref="A1:M1"/>
    <mergeCell ref="A12:M12"/>
    <mergeCell ref="A33:M33"/>
    <mergeCell ref="A49:M49"/>
    <mergeCell ref="A80:M80"/>
    <mergeCell ref="A34:A40"/>
    <mergeCell ref="A41:A45"/>
    <mergeCell ref="A46:A47"/>
    <mergeCell ref="A56:A64"/>
    <mergeCell ref="A65:A70"/>
    <mergeCell ref="C81:D81"/>
    <mergeCell ref="B21:F21"/>
  </mergeCells>
  <pageMargins left="0.7" right="0.7" top="0.75" bottom="0.75" header="0.3" footer="0.3"/>
  <pageSetup orientation="portrait" r:id="rId1"/>
  <legacyDrawing r:id="rId2"/>
  <oleObjects>
    <oleObject progId="Packager Shell Object" dvAspect="DVASPECT_ICON" shapeId="2049" r:id="rId3"/>
  </oleObjects>
</worksheet>
</file>

<file path=xl/worksheets/sheet3.xml><?xml version="1.0" encoding="utf-8"?>
<worksheet xmlns="http://schemas.openxmlformats.org/spreadsheetml/2006/main" xmlns:r="http://schemas.openxmlformats.org/officeDocument/2006/relationships">
  <dimension ref="F2:L206"/>
  <sheetViews>
    <sheetView topLeftCell="A217" zoomScale="160" zoomScaleNormal="160" workbookViewId="0">
      <selection activeCell="F223" sqref="F223"/>
    </sheetView>
  </sheetViews>
  <sheetFormatPr defaultRowHeight="15"/>
  <sheetData>
    <row r="2" spans="6:11">
      <c r="F2" s="71" t="s">
        <v>143</v>
      </c>
      <c r="G2" s="71"/>
      <c r="H2" s="71"/>
      <c r="I2" s="71"/>
      <c r="J2" s="71"/>
      <c r="K2" s="71"/>
    </row>
    <row r="22" spans="7:12">
      <c r="G22" s="71" t="s">
        <v>144</v>
      </c>
      <c r="H22" s="71"/>
      <c r="I22" s="71"/>
      <c r="J22" s="71"/>
      <c r="K22" s="71"/>
      <c r="L22" s="71"/>
    </row>
    <row r="51" spans="7:12">
      <c r="G51" s="43" t="s">
        <v>145</v>
      </c>
      <c r="H51" s="43"/>
      <c r="I51" s="43"/>
      <c r="J51" s="43"/>
      <c r="K51" s="43"/>
      <c r="L51" s="43"/>
    </row>
    <row r="70" spans="7:7">
      <c r="G70" s="43" t="s">
        <v>146</v>
      </c>
    </row>
    <row r="96" spans="8:8">
      <c r="H96" s="43" t="s">
        <v>147</v>
      </c>
    </row>
    <row r="123" spans="8:8">
      <c r="H123" s="43" t="s">
        <v>148</v>
      </c>
    </row>
    <row r="142" spans="8:8">
      <c r="H142" s="43" t="s">
        <v>149</v>
      </c>
    </row>
    <row r="167" spans="8:8">
      <c r="H167" s="43" t="s">
        <v>150</v>
      </c>
    </row>
    <row r="206" spans="8:8">
      <c r="H206" s="43" t="s">
        <v>151</v>
      </c>
    </row>
  </sheetData>
  <mergeCells count="2">
    <mergeCell ref="F2:K2"/>
    <mergeCell ref="G22:L2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8"/>
  <sheetViews>
    <sheetView tabSelected="1" workbookViewId="0">
      <selection activeCell="A19" sqref="A19"/>
    </sheetView>
  </sheetViews>
  <sheetFormatPr defaultRowHeight="15"/>
  <cols>
    <col min="1" max="1" width="12.140625" bestFit="1" customWidth="1"/>
    <col min="2" max="2" width="14.28515625" bestFit="1" customWidth="1"/>
    <col min="3" max="3" width="12.140625" bestFit="1" customWidth="1"/>
    <col min="4" max="4" width="37.7109375" bestFit="1" customWidth="1"/>
  </cols>
  <sheetData>
    <row r="1" spans="1:5">
      <c r="A1" s="44" t="s">
        <v>152</v>
      </c>
      <c r="B1" s="45" t="s">
        <v>153</v>
      </c>
      <c r="C1" s="45" t="s">
        <v>154</v>
      </c>
      <c r="D1" s="46" t="s">
        <v>155</v>
      </c>
    </row>
    <row r="2" spans="1:5">
      <c r="A2" s="58" t="s">
        <v>0</v>
      </c>
      <c r="B2" s="2" t="s">
        <v>156</v>
      </c>
      <c r="C2" s="2"/>
      <c r="D2" s="3" t="s">
        <v>157</v>
      </c>
    </row>
    <row r="3" spans="1:5">
      <c r="A3" s="60"/>
      <c r="B3" s="6" t="s">
        <v>158</v>
      </c>
      <c r="C3" s="6" t="s">
        <v>1</v>
      </c>
      <c r="D3" s="7"/>
    </row>
    <row r="4" spans="1:5">
      <c r="A4" s="58" t="s">
        <v>5</v>
      </c>
      <c r="B4" s="2" t="s">
        <v>156</v>
      </c>
      <c r="C4" s="2"/>
      <c r="D4" s="3" t="s">
        <v>157</v>
      </c>
    </row>
    <row r="5" spans="1:5">
      <c r="A5" s="60"/>
      <c r="B5" s="6" t="s">
        <v>9</v>
      </c>
      <c r="C5" s="6"/>
      <c r="D5" s="73" t="s">
        <v>170</v>
      </c>
    </row>
    <row r="6" spans="1:5">
      <c r="A6" s="58" t="s">
        <v>12</v>
      </c>
      <c r="B6" s="2" t="s">
        <v>156</v>
      </c>
      <c r="C6" s="2"/>
      <c r="D6" s="3" t="s">
        <v>157</v>
      </c>
    </row>
    <row r="7" spans="1:5">
      <c r="A7" s="59"/>
      <c r="B7" s="4" t="s">
        <v>158</v>
      </c>
      <c r="C7" s="4" t="s">
        <v>159</v>
      </c>
      <c r="D7" s="5"/>
    </row>
    <row r="8" spans="1:5">
      <c r="A8" s="60"/>
      <c r="B8" s="6" t="s">
        <v>15</v>
      </c>
      <c r="C8" s="6"/>
      <c r="D8" s="7" t="s">
        <v>160</v>
      </c>
    </row>
    <row r="9" spans="1:5">
      <c r="A9" s="58" t="s">
        <v>16</v>
      </c>
      <c r="B9" s="4" t="s">
        <v>156</v>
      </c>
      <c r="C9" s="4"/>
      <c r="D9" s="5" t="s">
        <v>157</v>
      </c>
    </row>
    <row r="10" spans="1:5">
      <c r="A10" s="59"/>
      <c r="B10" s="4" t="s">
        <v>161</v>
      </c>
      <c r="C10" s="4" t="s">
        <v>162</v>
      </c>
      <c r="D10" s="5"/>
    </row>
    <row r="11" spans="1:5">
      <c r="A11" s="59"/>
      <c r="B11" s="4" t="s">
        <v>163</v>
      </c>
      <c r="C11" s="4" t="s">
        <v>164</v>
      </c>
      <c r="D11" s="5"/>
      <c r="E11" s="47" t="s">
        <v>167</v>
      </c>
    </row>
    <row r="12" spans="1:5">
      <c r="A12" s="60"/>
      <c r="B12" s="6" t="s">
        <v>165</v>
      </c>
      <c r="C12" s="6" t="s">
        <v>166</v>
      </c>
      <c r="D12" s="7"/>
    </row>
    <row r="13" spans="1:5">
      <c r="B13" s="72" t="s">
        <v>169</v>
      </c>
    </row>
    <row r="16" spans="1:5">
      <c r="A16" t="s">
        <v>168</v>
      </c>
    </row>
    <row r="18" spans="1:1">
      <c r="A18" t="s">
        <v>171</v>
      </c>
    </row>
  </sheetData>
  <mergeCells count="4">
    <mergeCell ref="A2:A3"/>
    <mergeCell ref="A4:A5"/>
    <mergeCell ref="A6:A8"/>
    <mergeCell ref="A9:A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UI Specs</vt:lpstr>
      <vt:lpstr>Report Specs</vt:lpstr>
      <vt:lpstr>Charts</vt:lpstr>
      <vt:lpstr>Revised changes - 22 June 2015</vt:lpstr>
    </vt:vector>
  </TitlesOfParts>
  <Company>BlueCross BlueShield Association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Salunkhe, Anushree</dc:creator>
  <cp:lastModifiedBy>Vipul</cp:lastModifiedBy>
  <dcterms:created xsi:type="dcterms:W3CDTF">2015-06-08T20:48:55Z</dcterms:created>
  <dcterms:modified xsi:type="dcterms:W3CDTF">2015-06-26T05:11:54Z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