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d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<sst xmlns="http://schemas.openxmlformats.org/spreadsheetml/2006/main" count="22" uniqueCount="18">
  <si>
    <t xml:space="preserve">Opción compra</t>
  </si>
  <si>
    <t xml:space="preserve">Marca Valor</t>
  </si>
  <si>
    <t xml:space="preserve">Cantidad de dolares</t>
  </si>
  <si>
    <t xml:space="preserve">Precio ETH</t>
  </si>
  <si>
    <t xml:space="preserve">Cantidad en ETH</t>
  </si>
  <si>
    <t xml:space="preserve">Porcentaje comisión Binance</t>
  </si>
  <si>
    <t xml:space="preserve">Comisión Binance</t>
  </si>
  <si>
    <t xml:space="preserve">Total</t>
  </si>
  <si>
    <t xml:space="preserve">Último ETH</t>
  </si>
  <si>
    <t xml:space="preserve">Diferencia</t>
  </si>
  <si>
    <t xml:space="preserve">Opción venta</t>
  </si>
  <si>
    <t xml:space="preserve">Proyectado</t>
  </si>
  <si>
    <t xml:space="preserve">Comisión Binance $</t>
  </si>
  <si>
    <t xml:space="preserve">Comisión Binance ETH</t>
  </si>
  <si>
    <t xml:space="preserve">Utilidad por transacción</t>
  </si>
  <si>
    <t xml:space="preserve">Reflejado en porcentaje</t>
  </si>
  <si>
    <t xml:space="preserve">Utilidad real menos comisión Binance</t>
  </si>
  <si>
    <t xml:space="preserve">Diferencial dolar para que se cumpla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</si>
</sst>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.000000000_ "/>
    <numFmt numFmtId="166" formatCode="0.00_ "/>
    <numFmt numFmtId="167" formatCode="0.000000_ "/>
    <numFmt numFmtId="168" formatCode="0\ %"/>
    <numFmt numFmtId="169" formatCode="0.00000000%"/>
    <numFmt numFmtId="170" formatCode="#,000.00000000_);[RED]\(#,000.00000000\)"/>
    <numFmt numFmtId="171" formatCode="0.00000000_ "/>
    <numFmt numFmtId="172" formatCode="0.0000000000_ "/>
    <numFmt numFmtId="173" formatCode="0.000%"/>
    <numFmt numFmtId="174" formatCode="_-* #,##0.00_-;\-* #,##0.00_-;_-* \-??_-;_-@_-"/>
    <numFmt numFmtId="175" formatCode="0.0000000%"/>
    <numFmt numFmtId="176" formatCode="#,000.000000_);[RED]\(#,000.000000\)"/>
    <numFmt numFmtId="177" formatCode="General"/>
  </numFmts>
  <fonts count="7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  <font>
      <b val="true"/>
      <i val="true"/>
      <sz val="11"/>
      <color rgb="FF000000"/>
      <name val="Calibri"/>
      <family val="0"/>
      <charset val="134"/>
    </font>
    <font>
      <b val="true"/>
      <i val="true"/>
      <sz val="11"/>
      <color rgb="FFFFC000"/>
      <name val="Calibri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C5E0B4"/>
        <bgColor rgb="FFCCFFCC"/>
      </patternFill>
    </fill>
    <fill>
      <patternFill patternType="solid">
        <fgColor rgb="FFFFE699"/>
        <bgColor rgb="FFFFCC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center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3" fontId="0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1" fontId="4" fillId="3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5" fontId="4" fillId="3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5" fontId="4" fillId="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4" fillId="4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8.81640625" defaultRowHeight="15.75" zeroHeight="false" outlineLevelRow="0" outlineLevelCol="0"/>
  <cols>
    <col collapsed="false" customWidth="true" hidden="false" outlineLevel="0" max="1" min="1" style="0" width="39.22"/>
    <col collapsed="false" customWidth="true" hidden="false" outlineLevel="0" max="2" min="2" style="0" width="14.23"/>
    <col collapsed="false" customWidth="true" hidden="false" outlineLevel="0" max="3" min="3" style="0" width="13.81"/>
    <col collapsed="false" customWidth="true" hidden="false" outlineLevel="0" max="4" min="4" style="0" width="24.1"/>
    <col collapsed="false" customWidth="true" hidden="false" outlineLevel="0" max="5" min="5" style="0" width="16.8"/>
    <col collapsed="false" customWidth="true" hidden="false" outlineLevel="0" max="6" min="6" style="0" width="21.7"/>
    <col collapsed="false" customWidth="true" hidden="false" outlineLevel="0" max="7" min="7" style="0" width="12.6"/>
    <col collapsed="false" customWidth="true" hidden="false" outlineLevel="0" max="8" min="8" style="0" width="13.6"/>
    <col collapsed="false" customWidth="true" hidden="false" outlineLevel="0" max="9" min="9" style="0" width="12.51"/>
    <col collapsed="false" customWidth="true" hidden="false" outlineLevel="0" max="11" min="11" style="0" width="12.51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B2" s="0" t="s">
        <v>1</v>
      </c>
    </row>
    <row r="3" customFormat="false" ht="15.75" hidden="false" customHeight="false" outlineLevel="0" collapsed="false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</row>
    <row r="4" customFormat="false" ht="15.75" hidden="false" customHeight="false" outlineLevel="0" collapsed="false">
      <c r="A4" s="3" t="n">
        <f aca="false">A9-E9</f>
        <v>399.200715683999</v>
      </c>
      <c r="B4" s="4" t="n">
        <f aca="false">A4/C4</f>
        <v>3310.03994011976</v>
      </c>
      <c r="C4" s="5" t="n">
        <f aca="false">G4*B11</f>
        <v>0.120602990569822</v>
      </c>
      <c r="D4" s="6" t="n">
        <v>0.000999206815208546</v>
      </c>
      <c r="E4" s="3" t="n">
        <f aca="false">C4*D4</f>
        <v>0.000120507330111899</v>
      </c>
      <c r="F4" s="7" t="n">
        <f aca="false">C4-E4</f>
        <v>0.120482483239711</v>
      </c>
      <c r="G4" s="8" t="n">
        <v>0.120362266037747</v>
      </c>
      <c r="H4" s="9" t="n">
        <f aca="false">F4-G4</f>
        <v>0.000120217201963591</v>
      </c>
    </row>
    <row r="5" customFormat="false" ht="15.75" hidden="false" customHeight="false" outlineLevel="0" collapsed="false">
      <c r="G5" s="5"/>
    </row>
    <row r="6" customFormat="false" ht="15.75" hidden="false" customHeight="false" outlineLevel="0" collapsed="false">
      <c r="A6" s="1" t="s">
        <v>10</v>
      </c>
      <c r="H6" s="10"/>
    </row>
    <row r="7" customFormat="false" ht="15.75" hidden="false" customHeight="false" outlineLevel="0" collapsed="false">
      <c r="B7" s="0" t="s">
        <v>11</v>
      </c>
    </row>
    <row r="8" customFormat="false" ht="15.75" hidden="false" customHeight="false" outlineLevel="0" collapsed="false">
      <c r="A8" s="2" t="s">
        <v>2</v>
      </c>
      <c r="B8" s="2" t="s">
        <v>3</v>
      </c>
      <c r="C8" s="2" t="s">
        <v>4</v>
      </c>
      <c r="D8" s="2" t="s">
        <v>5</v>
      </c>
      <c r="E8" s="2" t="s">
        <v>12</v>
      </c>
      <c r="F8" s="2" t="s">
        <v>13</v>
      </c>
    </row>
    <row r="9" customFormat="false" ht="15.75" hidden="false" customHeight="false" outlineLevel="0" collapsed="false">
      <c r="A9" s="11" t="n">
        <f aca="false">B9*C9</f>
        <v>399.600315999999</v>
      </c>
      <c r="B9" s="8" t="n">
        <v>3319.98</v>
      </c>
      <c r="C9" s="5" t="n">
        <f aca="false">G4</f>
        <v>0.120362266037747</v>
      </c>
      <c r="D9" s="6" t="n">
        <v>0.001</v>
      </c>
      <c r="E9" s="11" t="n">
        <f aca="false">D9*A9</f>
        <v>0.399600315999999</v>
      </c>
      <c r="F9" s="12" t="n">
        <f aca="false">E9/B9</f>
        <v>0.000120362266037747</v>
      </c>
      <c r="G9" s="13"/>
    </row>
    <row r="10" customFormat="false" ht="15.75" hidden="false" customHeight="false" outlineLevel="0" collapsed="false">
      <c r="A10" s="14"/>
      <c r="B10" s="15"/>
      <c r="C10" s="16"/>
      <c r="D10" s="15"/>
      <c r="E10" s="17"/>
    </row>
    <row r="11" customFormat="false" ht="15.75" hidden="false" customHeight="false" outlineLevel="0" collapsed="false">
      <c r="A11" s="18" t="s">
        <v>14</v>
      </c>
      <c r="B11" s="19" t="n">
        <v>1.002</v>
      </c>
      <c r="D11" s="20"/>
    </row>
    <row r="12" customFormat="false" ht="15.75" hidden="false" customHeight="false" outlineLevel="0" collapsed="false">
      <c r="A12" s="18" t="s">
        <v>15</v>
      </c>
      <c r="B12" s="21" t="n">
        <f aca="false">B11-1</f>
        <v>0.002</v>
      </c>
      <c r="G12" s="22"/>
    </row>
    <row r="13" customFormat="false" ht="15.75" hidden="false" customHeight="false" outlineLevel="0" collapsed="false">
      <c r="A13" s="23" t="s">
        <v>16</v>
      </c>
      <c r="B13" s="24" t="n">
        <f aca="false">(F4/G4)-1</f>
        <v>0.000998794771160938</v>
      </c>
      <c r="G13" s="22"/>
    </row>
    <row r="14" customFormat="false" ht="15.75" hidden="false" customHeight="false" outlineLevel="0" collapsed="false">
      <c r="A14" s="23" t="s">
        <v>17</v>
      </c>
      <c r="B14" s="25" t="n">
        <f aca="false">B9-B4</f>
        <v>9.94005988024173</v>
      </c>
      <c r="G14" s="2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2020-06-06T17:59:00Z</dcterms:created>
  <dc:creator>andres</dc:creator>
  <dc:description/>
  <dc:language>es-VE</dc:language>
  <cp:lastModifiedBy/>
  <dcterms:modified xsi:type="dcterms:W3CDTF">2021-09-09T22:21:05Z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  <property fmtid="{D5CDD505-2E9C-101B-9397-08002B2CF9AE}" pid="3" name="KSOReadingLayout">
    <vt:bool>0</vt:bool>
  </property>
</Properties>
</file>