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48E62F15-7226-4118-9CD3-BDDF75C41E2F}" xr6:coauthVersionLast="47" xr6:coauthVersionMax="47" xr10:uidLastSave="{00000000-0000-0000-0000-000000000000}"/>
  <bookViews>
    <workbookView xWindow="1470" yWindow="15" windowWidth="21870" windowHeight="1293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7" i="1" l="1"/>
  <c r="S17" i="1" s="1"/>
  <c r="Q17" i="1"/>
  <c r="K17" i="1"/>
  <c r="I17" i="1"/>
  <c r="F17" i="1" a="1"/>
  <c r="F17" i="1" s="1"/>
  <c r="Q16" i="1"/>
  <c r="R16" i="1" s="1"/>
  <c r="S16" i="1" s="1"/>
  <c r="K16" i="1"/>
  <c r="F16" i="1" a="1"/>
  <c r="F16" i="1" s="1"/>
  <c r="I16" i="1"/>
  <c r="Q15" i="1"/>
  <c r="R15" i="1" s="1"/>
  <c r="S15" i="1" s="1"/>
  <c r="K15" i="1"/>
  <c r="I15" i="1"/>
  <c r="F15" i="1" a="1"/>
  <c r="F15" i="1" s="1"/>
  <c r="I14" i="1"/>
  <c r="K14" i="1" s="1"/>
  <c r="F14" i="1" a="1"/>
  <c r="F14" i="1" s="1"/>
  <c r="Q14" i="1"/>
  <c r="R14" i="1" s="1"/>
  <c r="S14" i="1" s="1"/>
  <c r="F13" i="1" a="1"/>
  <c r="F13" i="1" s="1"/>
  <c r="K13" i="1"/>
  <c r="I13" i="1"/>
  <c r="Q13" i="1"/>
  <c r="R13" i="1" s="1"/>
  <c r="S13" i="1" s="1"/>
  <c r="Q12" i="1" l="1"/>
  <c r="R12" i="1" s="1"/>
  <c r="S12" i="1" s="1"/>
  <c r="I12" i="1"/>
  <c r="K12" i="1" s="1"/>
  <c r="F12" i="1" a="1"/>
  <c r="F12" i="1" s="1"/>
  <c r="N9" i="1"/>
  <c r="F11" i="1" a="1"/>
  <c r="F11" i="1" s="1"/>
  <c r="Q11" i="1"/>
  <c r="R11" i="1" s="1"/>
  <c r="S11" i="1" s="1"/>
  <c r="I11" i="1"/>
  <c r="O16" i="1" l="1"/>
  <c r="O17" i="1"/>
  <c r="O14" i="1"/>
  <c r="O15" i="1"/>
  <c r="O12" i="1"/>
  <c r="O13" i="1"/>
  <c r="O11" i="1"/>
  <c r="K11" i="1"/>
  <c r="K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<sst xmlns="http://schemas.openxmlformats.org/spreadsheetml/2006/main" count="1869" uniqueCount="1128">
  <si>
    <t>MCK</t>
  </si>
  <si>
    <t>Buy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</si>
  <si>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</si>
  <si>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</si>
  <si>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</si>
  <si>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</si>
  <si>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</si>
  <si>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</si>
  <si>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</si>
  <si>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</si>
  <si>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</si>
  <si>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</si>
  <si>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</si>
  <si>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</si>
  <si>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</si>
  <si>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</si>
  <si>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</si>
  <si>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</si>
  <si>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</si>
  <si>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</si>
  <si>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</si>
  <si>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</si>
  <si>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</si>
  <si>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</si>
  <si>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</si>
  <si>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</si>
  <si>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</si>
  <si>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</si>
  <si>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</si>
  <si>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</si>
  <si>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</si>
  <si>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</si>
  <si>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</si>
  <si>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</si>
  <si>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</si>
  <si>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</si>
  <si>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</si>
  <si>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</si>
  <si>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</si>
  <si>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</si>
  <si>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</si>
  <si>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</si>
  <si>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</si>
  <si>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</si>
  <si>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</si>
  <si>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</si>
  <si>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</si>
  <si>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</si>
  <si>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</si>
  <si>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</si>
  <si>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</si>
  <si>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</si>
  <si>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</si>
  <si>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</si>
  <si>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</si>
  <si>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</si>
  <si>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</si>
  <si>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</si>
  <si>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</si>
  <si>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</si>
  <si>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</si>
  <si>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</si>
  <si>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</si>
  <si>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</si>
  <si>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</si>
  <si>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</si>
  <si>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</si>
  <si>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</si>
  <si>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</si>
  <si>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</si>
  <si>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</si>
  <si>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</si>
  <si>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</si>
  <si>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</si>
  <si>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</si>
  <si>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</si>
  <si>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</si>
  <si>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</si>
  <si>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</si>
  <si>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</si>
  <si>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</si>
  <si>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</si>
  <si>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</si>
  <si>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</si>
  <si>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</si>
  <si>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</si>
  <si>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</si>
  <si>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</si>
  <si>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</si>
  <si>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</si>
  <si>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</si>
  <si>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</si>
  <si>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</si>
  <si>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</si>
  <si>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</si>
  <si>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</si>
  <si>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</si>
  <si>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</si>
  <si>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</si>
  <si>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</si>
  <si>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</si>
  <si>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</si>
  <si>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</si>
  <si>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</si>
  <si>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</si>
  <si>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</si>
  <si>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</si>
  <si>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</si>
  <si>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</si>
  <si>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</si>
  <si>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</si>
  <si>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</si>
  <si>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</si>
  <si>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</si>
  <si>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</si>
  <si>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</si>
  <si>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</si>
  <si>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</si>
  <si>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</si>
  <si>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</si>
  <si>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</si>
  <si>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</si>
  <si>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</si>
  <si>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</si>
  <si>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</si>
  <si>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</si>
  <si>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</si>
  <si>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</si>
  <si>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</si>
  <si>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</si>
  <si>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</si>
  <si>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</si>
  <si>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</si>
  <si>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</si>
  <si>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</si>
  <si>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</si>
  <si>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</si>
  <si>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</si>
  <si>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</si>
  <si>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</si>
  <si>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</si>
  <si>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</si>
  <si>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</si>
  <si>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</si>
  <si>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</si>
  <si>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</si>
  <si>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</si>
  <si>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</si>
  <si>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</si>
  <si>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</si>
  <si>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</si>
  <si>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</si>
  <si>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</si>
  <si>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</si>
  <si>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</si>
  <si>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</si>
  <si>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</si>
  <si>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</si>
  <si>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</si>
  <si>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</si>
  <si>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</si>
  <si>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</si>
  <si>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</si>
  <si>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</si>
  <si>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</si>
  <si>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</si>
  <si>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</si>
  <si>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</si>
  <si>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</si>
  <si>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</si>
  <si>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</si>
  <si>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</si>
  <si>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</si>
  <si>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</si>
  <si>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</si>
  <si>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</si>
  <si>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</si>
  <si>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</si>
  <si>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</si>
  <si>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</si>
  <si>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</si>
  <si>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</si>
  <si>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</si>
  <si>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</si>
  <si>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</si>
  <si>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</si>
  <si>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</si>
  <si>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</si>
  <si>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</si>
  <si>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</si>
  <si>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</si>
  <si>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</si>
  <si>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</si>
  <si>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</si>
  <si>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</si>
  <si>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</si>
  <si>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</si>
  <si>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</si>
  <si>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</si>
  <si>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</si>
  <si>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</si>
  <si>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</si>
  <si>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</si>
  <si>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</si>
  <si>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</si>
  <si>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</si>
  <si>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</si>
  <si>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</si>
  <si>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</si>
  <si>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</si>
  <si>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</si>
  <si>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</si>
  <si>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</si>
  <si>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</si>
  <si>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</si>
  <si>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</si>
  <si>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</si>
  <si>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</si>
  <si>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</si>
  <si>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</si>
  <si>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</si>
  <si>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</si>
  <si>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</si>
  <si>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</si>
  <si>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</si>
  <si>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</si>
  <si>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</si>
  <si>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</si>
  <si>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</si>
  <si>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</si>
  <si>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</si>
  <si>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</si>
  <si>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</si>
  <si>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</si>
  <si>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</si>
  <si>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</si>
  <si>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</si>
  <si>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</si>
  <si>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</si>
  <si>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</si>
  <si>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</si>
  <si>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</si>
  <si>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</si>
  <si>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</si>
  <si>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</si>
  <si>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</si>
  <si>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</si>
  <si>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</si>
  <si>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</si>
  <si>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</si>
  <si>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</si>
  <si>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</si>
  <si>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</si>
  <si>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</si>
  <si>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</si>
  <si>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</si>
  <si>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</si>
  <si>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</si>
  <si>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</si>
  <si>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</si>
  <si>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</si>
  <si>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</si>
  <si>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</si>
  <si>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</si>
  <si>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</si>
  <si>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</si>
  <si>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</si>
  <si>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</si>
  <si>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</si>
  <si>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</si>
  <si>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</si>
  <si>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</si>
  <si>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</si>
  <si>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</si>
  <si>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</si>
  <si>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</si>
  <si>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</si>
  <si>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</si>
  <si>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</si>
  <si>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</si>
  <si>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</si>
  <si>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</si>
  <si>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</si>
  <si>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</si>
  <si>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</si>
  <si>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</si>
  <si>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</si>
  <si>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</si>
  <si>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</si>
  <si>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</si>
  <si>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</si>
  <si>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</si>
  <si>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</si>
  <si>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</si>
  <si>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</si>
  <si>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</si>
  <si>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</si>
  <si>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</si>
  <si>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</si>
  <si>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</si>
  <si>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</si>
  <si>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</si>
  <si>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</si>
  <si>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</si>
  <si>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</si>
  <si>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</si>
  <si>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</si>
  <si>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</si>
  <si>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</si>
  <si>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</si>
  <si>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</si>
  <si>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</si>
  <si>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</si>
  <si>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</si>
  <si>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</si>
  <si>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</si>
  <si>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</si>
  <si>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</si>
  <si>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</si>
  <si>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</si>
  <si>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</si>
  <si>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</si>
  <si>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</si>
  <si>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</si>
  <si>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</si>
  <si>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</si>
  <si>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</si>
  <si>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</si>
  <si>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</si>
  <si>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</si>
  <si>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</si>
  <si>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</si>
  <si>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</si>
  <si>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</si>
  <si>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</si>
  <si>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</si>
  <si>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</si>
  <si>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</si>
  <si>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</si>
  <si>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</si>
  <si>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</si>
  <si>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</si>
  <si>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</si>
  <si>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</si>
  <si>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</si>
  <si>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</si>
  <si>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</si>
  <si>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</si>
  <si>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</si>
  <si>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</si>
  <si>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</si>
  <si>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</si>
  <si>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</si>
  <si>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</si>
  <si>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</si>
  <si>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</si>
  <si>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</si>
  <si>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</si>
  <si>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</si>
  <si>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</si>
  <si>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</si>
  <si>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</si>
  <si>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</si>
  <si>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</si>
  <si>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</si>
  <si>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</si>
  <si>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</si>
  <si>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</si>
  <si>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</si>
  <si>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</si>
  <si>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</si>
  <si>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</si>
  <si>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</si>
  <si>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</si>
  <si>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</si>
  <si>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</si>
  <si>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</si>
  <si>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</si>
  <si>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</si>
  <si>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</si>
  <si>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</si>
  <si>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</si>
  <si>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</si>
  <si>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</si>
  <si>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</si>
  <si>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</si>
  <si>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</si>
  <si>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</si>
  <si>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</si>
  <si>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</si>
  <si>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</si>
  <si>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</si>
  <si>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</si>
  <si>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</si>
  <si>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</si>
  <si>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</si>
  <si>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</si>
  <si>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</si>
  <si>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</si>
  <si>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</si>
  <si>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</si>
  <si>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</si>
  <si>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</si>
  <si>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</si>
  <si>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</si>
  <si>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</si>
  <si>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</si>
  <si>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</si>
  <si>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</si>
  <si>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</si>
  <si>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</si>
  <si>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</si>
  <si>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</si>
  <si>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</si>
  <si>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</si>
  <si>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</si>
  <si>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</si>
  <si>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</si>
  <si>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</si>
  <si>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</si>
  <si>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</si>
  <si>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</si>
  <si>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</si>
  <si>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</si>
  <si>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</si>
  <si>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</si>
  <si>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</si>
  <si>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</si>
  <si>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</si>
  <si>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</si>
  <si>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VGT</t>
  </si>
  <si>
    <t>Technology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</si>
  <si>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</si>
  <si>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</si>
  <si>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</si>
  <si>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</si>
  <si>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</si>
  <si>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</si>
  <si>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</si>
  <si>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</si>
  <si>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</si>
  <si>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</si>
  <si>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</si>
  <si>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</si>
  <si>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</si>
  <si>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</si>
  <si>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</si>
  <si>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</si>
  <si>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</si>
  <si>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</si>
  <si>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</si>
  <si>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</si>
  <si>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</si>
  <si>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</si>
  <si>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</si>
  <si>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</si>
  <si>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</si>
  <si>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</si>
  <si>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</si>
  <si>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</si>
  <si>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</si>
  <si>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</si>
  <si>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</si>
  <si>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</si>
  <si>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</si>
  <si>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</si>
  <si>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</si>
  <si>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</si>
  <si>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</si>
  <si>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</si>
  <si>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</si>
  <si>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</si>
  <si>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</si>
  <si>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</si>
  <si>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</si>
  <si>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</si>
  <si>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</si>
  <si>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</si>
  <si>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</si>
  <si>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</si>
  <si>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</si>
  <si>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</si>
  <si>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</si>
  <si>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</si>
  <si>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</si>
  <si>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</si>
  <si>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</si>
  <si>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</si>
  <si>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</si>
  <si>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</si>
  <si>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</si>
  <si>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</si>
  <si>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</si>
  <si>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</si>
  <si>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</si>
  <si>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</si>
  <si>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</si>
  <si>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</si>
  <si>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</si>
  <si>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</si>
  <si>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</si>
  <si>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</si>
  <si>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</si>
  <si>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</si>
  <si>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</si>
  <si>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</si>
  <si>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</si>
  <si>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</si>
  <si>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</si>
  <si>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</si>
  <si>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</si>
  <si>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</si>
  <si>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</si>
  <si>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</si>
  <si>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</si>
  <si>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</si>
  <si>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</si>
  <si>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</si>
  <si>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</si>
  <si>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</si>
  <si>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</si>
  <si>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</si>
  <si>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</si>
  <si>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</si>
  <si>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</si>
  <si>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</si>
  <si>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</si>
  <si>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</si>
  <si>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</si>
  <si>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</si>
  <si>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</si>
  <si>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</si>
  <si>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</si>
  <si>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</si>
  <si>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</si>
  <si>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</si>
  <si>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</si>
  <si>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</si>
  <si>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</si>
  <si>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</si>
  <si>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</si>
  <si>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</si>
  <si>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</si>
  <si>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</si>
  <si>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</si>
  <si>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</si>
  <si>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</si>
  <si>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</si>
  <si>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</si>
  <si>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</si>
  <si>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</si>
  <si>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</si>
  <si>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</si>
  <si>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</si>
  <si>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</si>
  <si>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</si>
  <si>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</si>
  <si>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</si>
  <si>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</si>
  <si>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</si>
  <si>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</si>
  <si>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</si>
  <si>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</si>
  <si>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</si>
  <si>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</si>
  <si>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</si>
  <si>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</si>
  <si>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</si>
  <si>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</si>
  <si>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</si>
  <si>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</si>
  <si>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</si>
  <si>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</si>
  <si>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</si>
  <si>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</si>
  <si>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</si>
  <si>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</si>
  <si>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</si>
  <si>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</si>
  <si>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</si>
  <si>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</si>
  <si>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</si>
  <si>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</si>
  <si>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</si>
  <si>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</si>
  <si>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</si>
  <si>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</si>
  <si>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</si>
  <si>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</si>
  <si>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</si>
  <si>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</si>
  <si>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</si>
  <si>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</si>
  <si>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</si>
  <si>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</si>
  <si>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</si>
  <si>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</si>
  <si>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</si>
  <si>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</si>
  <si>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</si>
  <si>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</si>
  <si>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</si>
  <si>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</si>
  <si>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</si>
  <si>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</si>
  <si>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</si>
  <si>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</si>
  <si>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</si>
  <si>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</si>
  <si>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</si>
  <si>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</si>
  <si>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</si>
  <si>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</si>
  <si>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</si>
  <si>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</si>
  <si>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</si>
  <si>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</si>
  <si>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</si>
  <si>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</si>
  <si>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</si>
  <si>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</si>
  <si>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</si>
  <si>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</si>
  <si>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</si>
  <si>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</si>
  <si>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</si>
  <si>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</si>
  <si>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</si>
  <si>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</si>
  <si>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</si>
  <si>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</si>
  <si>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</si>
  <si>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</si>
  <si>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</si>
  <si>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</si>
  <si>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</si>
  <si>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</si>
  <si>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</si>
  <si>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</si>
  <si>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</si>
  <si>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</si>
  <si>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</si>
  <si>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</si>
  <si>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</si>
  <si>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</si>
  <si>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</si>
  <si>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</si>
  <si>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</si>
  <si>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</si>
  <si>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</si>
  <si>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</si>
  <si>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</si>
  <si>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</si>
  <si>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</si>
  <si>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</si>
  <si>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</si>
  <si>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</si>
  <si>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</si>
  <si>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</si>
  <si>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</si>
  <si>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</si>
  <si>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</si>
  <si>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</si>
  <si>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</si>
  <si>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</si>
  <si>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</si>
  <si>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</si>
  <si>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</si>
  <si>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</si>
  <si>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</si>
  <si>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</si>
  <si>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</si>
  <si>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</si>
  <si>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</si>
  <si>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</si>
  <si>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</si>
  <si>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</si>
  <si>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</si>
  <si>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</si>
  <si>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</si>
  <si>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</si>
  <si>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</si>
  <si>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</si>
  <si>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</si>
  <si>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</si>
  <si>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</si>
  <si>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</si>
  <si>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</si>
  <si>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</si>
  <si>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</si>
  <si>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</si>
  <si>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</si>
  <si>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</si>
  <si>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</si>
  <si>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</si>
  <si>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</si>
  <si>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</si>
  <si>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</si>
  <si>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</si>
  <si>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</si>
  <si>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</si>
  <si>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</si>
  <si>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</si>
  <si>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</si>
  <si>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</si>
  <si>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</si>
  <si>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</si>
  <si>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</si>
  <si>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</si>
  <si>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</si>
  <si>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</si>
  <si>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</si>
  <si>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</si>
  <si>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</si>
  <si>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</si>
  <si>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</si>
  <si>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</si>
  <si>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</si>
  <si>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</si>
  <si>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</si>
  <si>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</si>
  <si>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</si>
  <si>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</si>
  <si>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</si>
  <si>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</si>
  <si>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</si>
  <si>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</si>
  <si>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</si>
  <si>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</si>
  <si>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</si>
  <si>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</si>
  <si>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</si>
  <si>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</si>
  <si>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</si>
  <si>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</si>
  <si>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</si>
  <si>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</si>
  <si>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</si>
  <si>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</si>
  <si>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</si>
  <si>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</si>
  <si>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</si>
  <si>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</si>
  <si>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</si>
  <si>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</si>
  <si>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</si>
  <si>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</si>
  <si>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</si>
  <si>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</si>
  <si>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</si>
  <si>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</si>
  <si>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</si>
  <si>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</si>
  <si>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</si>
  <si>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</si>
  <si>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</si>
  <si>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</si>
  <si>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</si>
  <si>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</si>
  <si>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</si>
  <si>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</si>
  <si>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</si>
  <si>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</si>
  <si>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</si>
  <si>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</si>
  <si>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</si>
  <si>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</si>
  <si>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</si>
  <si>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</si>
  <si>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</si>
  <si>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</si>
  <si>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</si>
  <si>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</si>
  <si>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</si>
  <si>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</si>
  <si>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</si>
  <si>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</si>
  <si>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</si>
  <si>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</si>
  <si>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</si>
  <si>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</si>
  <si>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</si>
  <si>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</si>
  <si>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</si>
  <si>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</si>
  <si>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</si>
  <si>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</si>
  <si>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</si>
  <si>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</si>
  <si>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</si>
  <si>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</si>
  <si>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</si>
  <si>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</si>
  <si>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</si>
  <si>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</si>
  <si>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</si>
  <si>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</si>
  <si>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</si>
  <si>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</si>
  <si>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</si>
  <si>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</si>
  <si>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</si>
  <si>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</si>
  <si>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</si>
  <si>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</si>
  <si>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</si>
  <si>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</si>
  <si>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</si>
  <si>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</si>
  <si>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</si>
  <si>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</si>
  <si>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</si>
  <si>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</si>
  <si>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</si>
  <si>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</si>
  <si>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</si>
  <si>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</si>
  <si>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</si>
  <si>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</si>
  <si>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</si>
  <si>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</si>
  <si>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</si>
  <si>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</si>
  <si>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</si>
  <si>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</si>
  <si>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</si>
  <si>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</si>
  <si>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</si>
  <si>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</si>
  <si>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</si>
  <si>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</si>
  <si>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</si>
  <si>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</si>
  <si>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</si>
  <si>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</si>
  <si>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</si>
  <si>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</si>
  <si>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</si>
  <si>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</si>
  <si>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</si>
  <si>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</si>
  <si>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</si>
  <si>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</si>
  <si>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</si>
  <si>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</si>
  <si>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</si>
  <si>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</si>
  <si>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</si>
  <si>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</si>
  <si>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</si>
  <si>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</si>
  <si>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</si>
  <si>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</si>
  <si>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</si>
  <si>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</si>
  <si>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</si>
  <si>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</si>
  <si>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</si>
  <si>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</si>
  <si>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</si>
  <si>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</si>
  <si>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</si>
  <si>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</si>
  <si>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</si>
  <si>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</si>
  <si>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</si>
  <si>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</si>
  <si>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</si>
  <si>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</si>
  <si>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</si>
  <si>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</si>
  <si>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</si>
  <si>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</si>
  <si>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</si>
  <si>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</si>
  <si>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</si>
  <si>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</si>
  <si>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</si>
  <si>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</si>
  <si>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</si>
  <si>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</si>
  <si>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</si>
  <si>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</si>
  <si>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</si>
  <si>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</si>
  <si>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</si>
  <si>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</si>
  <si>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</si>
  <si>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</si>
  <si>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</si>
  <si>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</si>
  <si>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</si>
  <si>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</si>
  <si>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</si>
  <si>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</si>
  <si>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</si>
  <si>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</si>
  <si>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</si>
  <si>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</si>
  <si>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</si>
  <si>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</si>
  <si>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</si>
  <si>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</si>
  <si>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</si>
  <si>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</si>
  <si>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</si>
  <si>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</si>
  <si>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</si>
  <si>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</si>
  <si>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</si>
  <si>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</si>
  <si>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</si>
  <si>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</si>
  <si>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</si>
  <si>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</si>
  <si>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</si>
  <si>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</si>
  <si>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</si>
  <si>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</si>
  <si>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</si>
  <si>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</si>
  <si>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</si>
  <si>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</si>
  <si>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</si>
  <si>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</si>
  <si>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</si>
  <si>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</si>
  <si>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</si>
  <si>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</si>
  <si>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</si>
  <si>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</si>
  <si>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</si>
  <si>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</si>
  <si>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</si>
  <si>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</si>
  <si>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</si>
  <si>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</si>
  <si>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</si>
  <si>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</si>
  <si>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</si>
  <si>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</si>
  <si>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</si>
  <si>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</si>
  <si>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</si>
  <si>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</si>
  <si>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</si>
  <si>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</si>
  <si>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</si>
  <si>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</si>
  <si>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</si>
  <si>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</si>
  <si>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</si>
  <si>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</si>
  <si>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</si>
  <si>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</si>
  <si>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</si>
  <si>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</si>
  <si>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</si>
  <si>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</si>
  <si>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</si>
  <si>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</si>
  <si>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</si>
  <si>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</si>
  <si>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</si>
  <si>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</si>
  <si>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</si>
  <si>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</si>
  <si>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</si>
  <si>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</si>
  <si>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</si>
  <si>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</si>
  <si>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</si>
  <si>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</si>
  <si>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</si>
  <si>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</si>
  <si>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</si>
  <si>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</si>
  <si>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</si>
  <si>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</si>
  <si>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</si>
  <si>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</si>
  <si>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</si>
  <si>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</si>
  <si>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</si>
  <si>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</si>
  <si>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</si>
  <si>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</si>
  <si>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</si>
  <si>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</si>
  <si>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</si>
  <si>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</si>
  <si>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</si>
  <si>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</si>
  <si>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</si>
  <si>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</si>
  <si>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</si>
  <si>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</si>
  <si>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</si>
  <si>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</si>
  <si>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</si>
  <si>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</si>
  <si>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</si>
  <si>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</si>
  <si>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</si>
  <si>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</si>
  <si>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</si>
  <si>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</si>
  <si>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</si>
  <si>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</si>
  <si>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</si>
  <si>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</si>
  <si>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</si>
  <si>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</si>
  <si>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</si>
  <si>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</si>
  <si>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</si>
  <si>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</si>
  <si>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</si>
  <si>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</si>
  <si>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</si>
  <si>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</si>
  <si>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</si>
  <si>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</si>
  <si>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</si>
  <si>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</si>
  <si>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</si>
  <si>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</si>
  <si>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</si>
  <si>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</si>
  <si>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</si>
  <si>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</si>
  <si>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</si>
  <si>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</si>
  <si>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</si>
  <si>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</si>
  <si>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</si>
  <si>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</si>
  <si>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</si>
  <si>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</si>
  <si>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</si>
  <si>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</si>
  <si>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</si>
  <si>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</si>
  <si>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</si>
  <si>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</si>
  <si>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</si>
  <si>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</si>
  <si>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</si>
  <si>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</si>
  <si>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</si>
  <si>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</si>
  <si>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</si>
  <si>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</si>
  <si>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</si>
  <si>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</si>
  <si>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</si>
  <si>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</si>
  <si>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</si>
  <si>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</si>
  <si>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</si>
  <si>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</si>
  <si>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</si>
  <si>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</si>
  <si>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</si>
  <si>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</si>
  <si>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</si>
  <si>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</si>
  <si>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</si>
  <si>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</si>
  <si>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</si>
  <si>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</si>
  <si>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</si>
  <si>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</si>
  <si>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</si>
  <si>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</si>
  <si>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</si>
  <si>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</si>
  <si>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</si>
  <si>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</si>
  <si>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</si>
  <si>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</si>
  <si>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</si>
  <si>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</si>
  <si>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</si>
  <si>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</si>
  <si>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</si>
  <si>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</si>
  <si>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</si>
  <si>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</si>
  <si>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</si>
  <si>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</si>
  <si>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</si>
  <si>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</si>
  <si>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</si>
  <si>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</si>
  <si>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</si>
  <si>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</si>
  <si>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</si>
  <si>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</si>
  <si>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</si>
  <si>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</si>
  <si>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</si>
  <si>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</si>
  <si>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</si>
  <si>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</si>
  <si>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</si>
  <si>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</si>
  <si>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</si>
  <si>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</si>
  <si>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</si>
  <si>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</si>
  <si>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</si>
  <si>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Position</t>
  </si>
  <si>
    <t>Symbol</t>
  </si>
  <si>
    <t>Qty</t>
  </si>
  <si>
    <t>Cur Qty</t>
  </si>
  <si>
    <t>Value</t>
  </si>
  <si>
    <t>Pos Flag</t>
  </si>
  <si>
    <t>Val Flag</t>
  </si>
  <si>
    <t>Order Date</t>
  </si>
  <si>
    <t>Starting Funds</t>
  </si>
  <si>
    <t>Date</t>
  </si>
  <si>
    <t>BJ</t>
  </si>
  <si>
    <t>CNC</t>
  </si>
  <si>
    <t>CYTK</t>
  </si>
  <si>
    <t>OPCH</t>
  </si>
  <si>
    <t>Sheet Date</t>
  </si>
  <si>
    <t>CSL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</si>
</sst>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0" fontId="1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3:V45"/>
  <sheetViews>
    <sheetView tabSelected="1" zoomScale="85" zoomScaleNormal="85" workbookViewId="0">
      <selection activeCell="G25" sqref="G25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8" max="8" width="9.140625" style="39"/>
    <col min="14" max="14" width="9.7109375" bestFit="1" customWidth="1"/>
    <col min="15" max="15" width="9.7109375" style="27" customWidth="1"/>
    <col min="22" max="22" width="9.85546875" bestFit="1" customWidth="1"/>
  </cols>
  <sheetData>
    <row r="3" spans="1:19">
      <c r="B3" t="s">
        <v>1120</v>
      </c>
      <c r="C3">
        <v>10000</v>
      </c>
    </row>
    <row r="4" spans="1:19">
      <c r="B4" t="s">
        <v>1121</v>
      </c>
      <c r="C4" s="1">
        <v>44749</v>
      </c>
    </row>
    <row r="9" spans="1:19">
      <c r="I9" s="19"/>
      <c r="K9">
        <f>SUM(K11:K30)</f>
        <v>-7498.1300154999999</v>
      </c>
      <c r="N9" s="1">
        <f ca="1">TODAY()</f>
        <v>44751</v>
      </c>
      <c r="O9" s="1" t="s">
        <v>1050</v>
      </c>
    </row>
    <row r="10" spans="1:19" ht="77.25">
      <c r="A10" t="s">
        <v>1126</v>
      </c>
      <c r="B10" s="15" t="s">
        <v>1119</v>
      </c>
      <c r="C10" s="15" t="s">
        <v>1113</v>
      </c>
      <c r="D10" s="15" t="s">
        <v>1112</v>
      </c>
      <c r="E10" s="15" t="s">
        <v>1114</v>
      </c>
      <c r="F10" s="15" t="s">
        <v>1115</v>
      </c>
      <c r="G10" s="15" t="s">
        <v>1051</v>
      </c>
      <c r="H10" s="15" t="s">
        <v>1111</v>
      </c>
      <c r="I10" s="15" t="s">
        <v>1116</v>
      </c>
      <c r="J10" s="15" t="s">
        <v>1117</v>
      </c>
      <c r="K10" s="15" t="s">
        <v>1118</v>
      </c>
      <c r="L10" s="15" t="s">
        <v>8</v>
      </c>
      <c r="M10" s="15" t="s">
        <v>187</v>
      </c>
      <c r="N10" s="15" t="s">
        <v>6</v>
      </c>
      <c r="O10" s="15"/>
      <c r="P10" s="15" t="s">
        <v>110</v>
      </c>
      <c r="R10" t="s">
        <v>413</v>
      </c>
      <c r="S10" t="s">
        <v>414</v>
      </c>
    </row>
    <row r="11" spans="1:19">
      <c r="A11" s="1">
        <v>44749</v>
      </c>
      <c r="B11" s="1">
        <v>44749</v>
      </c>
      <c r="C11" t="s">
        <v>0</v>
      </c>
      <c r="D11" t="s">
        <v>1</v>
      </c>
      <c r="E11">
        <v>3</v>
      </c>
      <c r="F11" s="19" cm="1">
        <f t="array" ref="F11">SUMPRODUCT(($C$11:$C$32=C11)*($E$11:$E$32))</f>
        <v>3</v>
      </c>
      <c r="G11">
        <v>323.7</v>
      </c>
      <c r="H11" s="39">
        <v>308.74</v>
      </c>
      <c r="I11">
        <f>G11*E11</f>
        <v>971.09999999999991</v>
      </c>
      <c r="J11" s="19">
        <v>-1</v>
      </c>
      <c r="K11">
        <f t="shared" ref="K11" si="0">J11*I11</f>
        <v>-971.09999999999991</v>
      </c>
      <c r="L11" t="s">
        <v>7</v>
      </c>
      <c r="M11" t="s">
        <v>138</v>
      </c>
      <c r="N11" s="1">
        <v>44832</v>
      </c>
      <c r="O11" s="28">
        <f ca="1">$N$9-N11</f>
        <v>-81</v>
      </c>
      <c r="P11">
        <v>0.41</v>
      </c>
      <c r="Q11" s="16">
        <f>N11-B11</f>
        <v>83</v>
      </c>
      <c r="R11" s="16">
        <f t="shared" ref="R11" si="1">(1+P11)^(1/Q11)-1</f>
        <v>4.1482151170300074E-3</v>
      </c>
      <c r="S11" s="16">
        <f t="shared" ref="S11:S12" si="2">(1+R11)^92</f>
        <v>1.4635228193247447</v>
      </c>
    </row>
    <row r="12" spans="1:19">
      <c r="A12" s="1">
        <v>44749</v>
      </c>
      <c r="B12" s="1">
        <v>44749</v>
      </c>
      <c r="C12" t="s">
        <v>1104</v>
      </c>
      <c r="D12" s="39" t="s">
        <v>1</v>
      </c>
      <c r="E12">
        <v>25</v>
      </c>
      <c r="F12" s="39" cm="1">
        <f t="array" ref="F12">SUMPRODUCT(($C$11:$C$32=C12)*($E$11:$E$32))</f>
        <v>25</v>
      </c>
      <c r="G12">
        <v>43.41</v>
      </c>
      <c r="H12" s="39">
        <v>40.93</v>
      </c>
      <c r="I12" s="39">
        <f>G12*E12</f>
        <v>1085.25</v>
      </c>
      <c r="J12" s="39">
        <v>-1</v>
      </c>
      <c r="K12" s="39">
        <f t="shared" ref="K12" si="3">J12*I12</f>
        <v>-1085.25</v>
      </c>
      <c r="L12" t="s">
        <v>1088</v>
      </c>
      <c r="M12" t="s">
        <v>160</v>
      </c>
      <c r="N12" s="1">
        <v>44783</v>
      </c>
      <c r="O12" s="28">
        <f ca="1">$N$9-N12</f>
        <v>-32</v>
      </c>
      <c r="P12">
        <v>0.10970000000000001</v>
      </c>
      <c r="Q12" s="39">
        <f>N12-B12</f>
        <v>34</v>
      </c>
      <c r="R12" s="39">
        <f t="shared" ref="R12" si="4">(1+P12)^(1/Q12)-1</f>
        <v>3.0661530762055023E-3</v>
      </c>
      <c r="S12" s="39">
        <f t="shared" si="2"/>
        <v>1.3253207497409916</v>
      </c>
    </row>
    <row r="13" spans="1:19">
      <c r="A13" s="1">
        <v>44750</v>
      </c>
      <c r="B13" s="1">
        <v>44751</v>
      </c>
      <c r="C13" t="s">
        <v>1122</v>
      </c>
      <c r="D13" t="s">
        <v>1</v>
      </c>
      <c r="E13">
        <v>16</v>
      </c>
      <c r="F13" s="39" cm="1">
        <f t="array" ref="F13">SUMPRODUCT(($C$11:$C$32=C13)*($E$11:$E$32))</f>
        <v>16</v>
      </c>
      <c r="G13">
        <v>68</v>
      </c>
      <c r="H13" s="39">
        <v>67.671330400000002</v>
      </c>
      <c r="I13" s="39">
        <f>G13*E13</f>
        <v>1088</v>
      </c>
      <c r="J13" s="39">
        <v>-1</v>
      </c>
      <c r="K13" s="39">
        <f t="shared" ref="K13" si="5">J13*I13</f>
        <v>-1088</v>
      </c>
      <c r="L13" s="39" t="s">
        <v>1088</v>
      </c>
      <c r="M13" s="39" t="s">
        <v>160</v>
      </c>
      <c r="N13" s="1">
        <v>44806</v>
      </c>
      <c r="O13" s="28">
        <f ca="1">$N$9-N13</f>
        <v>-55</v>
      </c>
      <c r="P13" s="39">
        <v>0.10970000000000001</v>
      </c>
      <c r="Q13" s="39">
        <f>N13-B13</f>
        <v>55</v>
      </c>
      <c r="R13" s="39">
        <f t="shared" ref="R13" si="6">(1+P13)^(1/Q13)-1</f>
        <v>1.894332139396937E-3</v>
      </c>
      <c r="S13" s="39">
        <f t="shared" ref="S13" si="7">(1+R13)^92</f>
        <v>1.1901908759978845</v>
      </c>
    </row>
    <row r="14" spans="1:19">
      <c r="A14" s="1">
        <v>44750</v>
      </c>
      <c r="B14" s="1">
        <v>44751</v>
      </c>
      <c r="C14" t="s">
        <v>1123</v>
      </c>
      <c r="D14" s="39" t="s">
        <v>1</v>
      </c>
      <c r="E14">
        <v>12</v>
      </c>
      <c r="F14" s="39" cm="1">
        <f t="array" ref="F14">SUMPRODUCT(($C$11:$C$32=C14)*($E$11:$E$32))</f>
        <v>12</v>
      </c>
      <c r="G14">
        <v>88.59</v>
      </c>
      <c r="H14" s="39">
        <v>83.34</v>
      </c>
      <c r="I14" s="39">
        <f>G14*E14</f>
        <v>1063.08</v>
      </c>
      <c r="J14" s="39">
        <v>-1</v>
      </c>
      <c r="K14" s="39">
        <f t="shared" ref="K14" si="8">J14*I14</f>
        <v>-1063.08</v>
      </c>
      <c r="L14" s="39" t="s">
        <v>7</v>
      </c>
      <c r="M14" t="s">
        <v>138</v>
      </c>
      <c r="N14" s="1">
        <v>44764</v>
      </c>
      <c r="O14" s="28">
        <f ca="1">$N$9-N14</f>
        <v>-13</v>
      </c>
      <c r="P14" s="39">
        <v>5.4993818E-2</v>
      </c>
      <c r="Q14" s="39">
        <f>N14-B14</f>
        <v>13</v>
      </c>
      <c r="R14" s="39">
        <f t="shared" ref="R14" si="9">(1+P14)^(1/Q14)-1</f>
        <v>4.1265606849947289E-3</v>
      </c>
      <c r="S14" s="39">
        <f t="shared" ref="S14" si="10">(1+R14)^92</f>
        <v>1.4606220697552039</v>
      </c>
    </row>
    <row r="15" spans="1:19">
      <c r="A15" s="1">
        <v>44750</v>
      </c>
      <c r="B15" s="1">
        <v>44751</v>
      </c>
      <c r="C15" t="s">
        <v>1124</v>
      </c>
      <c r="D15" s="39" t="s">
        <v>1</v>
      </c>
      <c r="E15">
        <v>21</v>
      </c>
      <c r="F15" s="19" cm="1">
        <f t="array" ref="F15">SUMPRODUCT(($C$11:$C$32=C15)*($E$11:$E$32))</f>
        <v>21</v>
      </c>
      <c r="G15">
        <v>47.5</v>
      </c>
      <c r="H15" s="39">
        <v>43.161925400000001</v>
      </c>
      <c r="I15">
        <f>G15*E15</f>
        <v>997.5</v>
      </c>
      <c r="J15" s="39">
        <v>-1</v>
      </c>
      <c r="K15" s="39">
        <f t="shared" ref="K15" si="11">J15*I15</f>
        <v>-997.5</v>
      </c>
      <c r="L15" s="39" t="s">
        <v>7</v>
      </c>
      <c r="M15" t="s">
        <v>139</v>
      </c>
      <c r="N15" s="1">
        <v>44827</v>
      </c>
      <c r="O15" s="28">
        <f ca="1">$N$9-N15</f>
        <v>-76</v>
      </c>
      <c r="P15" s="39">
        <v>0.271989859</v>
      </c>
      <c r="Q15" s="39">
        <f>N15-B15</f>
        <v>76</v>
      </c>
      <c r="R15" s="39">
        <f t="shared" ref="R15" si="12">(1+P15)^(1/Q15)-1</f>
        <v>3.1705747838659537E-3</v>
      </c>
      <c r="S15" s="39">
        <f t="shared" ref="S15" si="13">(1+R15)^92</f>
        <v>1.3380742295686983</v>
      </c>
    </row>
    <row r="16" spans="1:19">
      <c r="A16" s="1">
        <v>44750</v>
      </c>
      <c r="B16" s="1">
        <v>44751</v>
      </c>
      <c r="C16" s="39" t="s">
        <v>1125</v>
      </c>
      <c r="D16" s="39" t="s">
        <v>1</v>
      </c>
      <c r="E16">
        <v>35</v>
      </c>
      <c r="F16" s="19" cm="1">
        <f t="array" ref="F16">SUMPRODUCT(($C$11:$C$32=C16)*($E$11:$E$32))</f>
        <v>35</v>
      </c>
      <c r="G16">
        <v>29.87</v>
      </c>
      <c r="H16" s="39">
        <v>28.318296019999998</v>
      </c>
      <c r="I16">
        <f>G16*E16</f>
        <v>1045.45</v>
      </c>
      <c r="J16" s="39">
        <v>-1</v>
      </c>
      <c r="K16" s="39">
        <f t="shared" ref="K16" si="14">J16*I16</f>
        <v>-1045.45</v>
      </c>
      <c r="L16" s="39" t="s">
        <v>7</v>
      </c>
      <c r="M16" t="s">
        <v>160</v>
      </c>
      <c r="N16" s="1">
        <v>44834</v>
      </c>
      <c r="O16" s="28">
        <f ca="1">$N$9-N16</f>
        <v>-83</v>
      </c>
      <c r="P16" s="39">
        <v>0.27529012899999999</v>
      </c>
      <c r="Q16" s="39">
        <f>N16-B16</f>
        <v>83</v>
      </c>
      <c r="R16" s="39">
        <f t="shared" ref="R16" si="15">(1+P16)^(1/Q16)-1</f>
        <v>2.9340997425713056E-3</v>
      </c>
      <c r="S16" s="39">
        <f t="shared" ref="S16" si="16">(1+R16)^92</f>
        <v>1.3093645431271499</v>
      </c>
    </row>
    <row r="17" spans="1:19">
      <c r="A17" s="1">
        <v>44750</v>
      </c>
      <c r="B17" s="1">
        <v>44751</v>
      </c>
      <c r="C17" t="s">
        <v>1127</v>
      </c>
      <c r="D17" s="29" t="s">
        <v>1</v>
      </c>
      <c r="E17">
        <v>5</v>
      </c>
      <c r="F17" s="19" cm="1">
        <f t="array" ref="F17">SUMPRODUCT(($C$11:$C$32=C17)*($E$11:$E$32))</f>
        <v>5</v>
      </c>
      <c r="G17" s="39">
        <v>249.5500031</v>
      </c>
      <c r="H17" s="43">
        <v>246.35678720000001</v>
      </c>
      <c r="I17">
        <f>G17*E17</f>
        <v>1247.7500155</v>
      </c>
      <c r="J17" s="39">
        <v>-1</v>
      </c>
      <c r="K17" s="39">
        <f t="shared" ref="K17" si="17">J17*I17</f>
        <v>-1247.7500155</v>
      </c>
      <c r="L17" s="39" t="s">
        <v>1088</v>
      </c>
      <c r="M17" s="18" t="s">
        <v>138</v>
      </c>
      <c r="N17" s="1">
        <v>44827</v>
      </c>
      <c r="O17" s="28">
        <f ca="1">$N$9-N17</f>
        <v>-76</v>
      </c>
      <c r="P17" s="39">
        <v>0.142485214</v>
      </c>
      <c r="Q17" s="39">
        <f>N17-B17</f>
        <v>76</v>
      </c>
      <c r="R17" s="39">
        <f t="shared" ref="R17" si="18">(1+P17)^(1/Q17)-1</f>
        <v>1.7542461282435973E-3</v>
      </c>
      <c r="S17" s="39">
        <f t="shared" ref="S17" si="19">(1+R17)^92</f>
        <v>1.1749777951563771</v>
      </c>
    </row>
    <row r="18" spans="1:19">
      <c r="B18" s="1"/>
      <c r="J18" s="19"/>
      <c r="N18" s="1"/>
      <c r="O18" s="28"/>
      <c r="Q18" s="18"/>
      <c r="R18" s="18"/>
      <c r="S18" s="18"/>
    </row>
    <row r="19" spans="1:19">
      <c r="B19" s="1"/>
      <c r="J19" s="19"/>
      <c r="L19" s="18"/>
      <c r="M19" s="18"/>
      <c r="N19" s="1"/>
      <c r="O19" s="28"/>
      <c r="P19" s="18"/>
      <c r="Q19" s="18"/>
      <c r="R19" s="18"/>
      <c r="S19" s="18"/>
    </row>
    <row r="20" spans="1:19">
      <c r="B20" s="1"/>
      <c r="J20" s="19"/>
      <c r="L20" s="18"/>
      <c r="M20" s="18"/>
      <c r="N20" s="1"/>
      <c r="O20" s="28"/>
    </row>
    <row r="21" spans="1:19">
      <c r="B21" s="1"/>
      <c r="J21" s="19"/>
      <c r="L21" s="18"/>
      <c r="M21" s="18"/>
      <c r="N21" s="1"/>
      <c r="O21" s="28"/>
      <c r="P21" s="18"/>
      <c r="Q21" s="18"/>
      <c r="R21" s="18"/>
      <c r="S21" s="18"/>
    </row>
    <row r="22" spans="1:19">
      <c r="B22" s="1"/>
      <c r="J22" s="19"/>
      <c r="L22" s="18"/>
      <c r="M22" s="18"/>
      <c r="N22" s="1"/>
      <c r="O22" s="28"/>
      <c r="Q22" s="18"/>
      <c r="R22" s="18"/>
      <c r="S22" s="18"/>
    </row>
    <row r="23" spans="1:19">
      <c r="B23" s="1"/>
      <c r="J23" s="19"/>
      <c r="L23" s="18"/>
      <c r="M23" s="18"/>
      <c r="N23" s="1"/>
      <c r="O23" s="28"/>
      <c r="Q23" s="18"/>
      <c r="R23" s="18"/>
      <c r="S23" s="18"/>
    </row>
    <row r="24" spans="1:19">
      <c r="B24" s="1"/>
      <c r="J24" s="19"/>
      <c r="L24" s="18"/>
      <c r="M24" s="18"/>
      <c r="N24" s="1"/>
      <c r="O24" s="28"/>
      <c r="Q24" s="18"/>
      <c r="R24" s="18"/>
      <c r="S24" s="18"/>
    </row>
    <row r="25" spans="1:19">
      <c r="B25" s="1"/>
      <c r="D25" s="18"/>
      <c r="J25" s="19"/>
      <c r="K25" s="18"/>
      <c r="L25" s="18"/>
      <c r="M25" s="18"/>
      <c r="N25" s="1"/>
      <c r="O25" s="28"/>
      <c r="P25" s="18"/>
      <c r="Q25" s="18"/>
      <c r="R25" s="18"/>
      <c r="S25" s="18"/>
    </row>
    <row r="26" spans="1:19">
      <c r="B26" s="1"/>
      <c r="J26" s="19"/>
      <c r="L26" s="18"/>
      <c r="M26" s="18"/>
      <c r="N26" s="1"/>
      <c r="O26" s="28"/>
      <c r="Q26" s="18"/>
      <c r="R26" s="18"/>
      <c r="S26" s="18"/>
    </row>
    <row r="27" spans="1:19">
      <c r="B27" s="1"/>
      <c r="D27" s="18"/>
      <c r="J27" s="19"/>
      <c r="K27" s="18"/>
      <c r="L27" s="18"/>
      <c r="M27" s="18"/>
      <c r="N27" s="1"/>
      <c r="O27" s="28"/>
      <c r="Q27" s="18"/>
      <c r="R27" s="18"/>
      <c r="S27" s="18"/>
    </row>
    <row r="28" spans="1:19">
      <c r="B28" s="1"/>
      <c r="D28" s="18"/>
      <c r="J28" s="19"/>
      <c r="K28" s="18"/>
      <c r="L28" s="18"/>
      <c r="M28" s="18"/>
      <c r="N28" s="1"/>
      <c r="O28" s="28"/>
      <c r="P28" s="18"/>
      <c r="Q28" s="18"/>
      <c r="R28" s="18"/>
      <c r="S28" s="18"/>
    </row>
    <row r="29" spans="1:19">
      <c r="B29" s="1"/>
      <c r="D29" s="18"/>
      <c r="J29" s="19"/>
      <c r="K29" s="18"/>
      <c r="L29" s="18"/>
      <c r="M29" s="18"/>
      <c r="N29" s="1"/>
      <c r="O29" s="28"/>
      <c r="P29" s="18"/>
      <c r="Q29" s="18"/>
      <c r="R29" s="18"/>
      <c r="S29" s="18"/>
    </row>
    <row r="30" spans="1:19">
      <c r="B30" s="1"/>
      <c r="D30" s="18"/>
      <c r="J30" s="19"/>
      <c r="K30" s="18"/>
      <c r="L30" s="18"/>
      <c r="M30" s="18"/>
      <c r="N30" s="1"/>
      <c r="O30" s="28"/>
      <c r="Q30" s="18"/>
      <c r="R30" s="18"/>
      <c r="S30" s="18"/>
    </row>
    <row r="31" spans="1:19">
      <c r="B31" s="1"/>
      <c r="J31" s="19"/>
      <c r="L31" s="18"/>
      <c r="M31" s="18"/>
      <c r="N31" s="1"/>
      <c r="O31" s="28"/>
      <c r="Q31" s="18"/>
      <c r="R31" s="18"/>
      <c r="S31" s="18"/>
    </row>
    <row r="32" spans="1:19">
      <c r="B32" s="1"/>
      <c r="D32" s="18"/>
      <c r="E32" s="18"/>
      <c r="G32" s="18"/>
      <c r="I32" s="18"/>
      <c r="J32" s="19"/>
      <c r="K32" s="18"/>
      <c r="L32" s="18"/>
      <c r="M32" s="18"/>
      <c r="N32" s="1"/>
      <c r="O32" s="28"/>
      <c r="Q32" s="18"/>
      <c r="R32" s="18"/>
      <c r="S32" s="18"/>
    </row>
    <row r="33" spans="2:22">
      <c r="B33" s="1"/>
      <c r="E33" s="19"/>
      <c r="F33" s="27"/>
      <c r="I33" s="27"/>
      <c r="J33" s="27"/>
      <c r="K33" s="27"/>
      <c r="N33" s="1"/>
      <c r="O33" s="28"/>
      <c r="P33" s="27"/>
      <c r="Q33" s="27"/>
      <c r="R33" s="27"/>
      <c r="S33" s="27"/>
    </row>
    <row r="34" spans="2:22">
      <c r="B34" s="1"/>
      <c r="D34" s="27"/>
      <c r="F34" s="27"/>
      <c r="J34" s="27"/>
      <c r="K34" s="27"/>
      <c r="M34" s="27"/>
      <c r="N34" s="1"/>
      <c r="O34" s="28"/>
      <c r="P34" s="27"/>
      <c r="Q34" s="27"/>
      <c r="R34" s="27"/>
      <c r="S34" s="27"/>
    </row>
    <row r="35" spans="2:22">
      <c r="B35" s="1"/>
      <c r="C35" s="27"/>
      <c r="F35" s="27"/>
      <c r="J35" s="27"/>
      <c r="K35" s="27"/>
      <c r="N35" s="1"/>
      <c r="O35" s="28"/>
      <c r="P35" s="27"/>
      <c r="Q35" s="27"/>
      <c r="R35" s="27"/>
      <c r="S35" s="27"/>
    </row>
    <row r="36" spans="2:22">
      <c r="B36" s="1"/>
      <c r="D36" s="27"/>
      <c r="F36" s="27"/>
      <c r="J36" s="27"/>
      <c r="K36" s="27"/>
      <c r="L36" s="27"/>
      <c r="N36" s="1"/>
      <c r="O36" s="28"/>
      <c r="P36" s="27"/>
      <c r="Q36" s="27"/>
      <c r="R36" s="27"/>
      <c r="S36" s="27"/>
    </row>
    <row r="37" spans="2:22">
      <c r="B37" s="1"/>
      <c r="D37" s="27"/>
      <c r="J37" s="27"/>
      <c r="K37" s="27"/>
      <c r="N37" s="1"/>
      <c r="O37" s="28"/>
      <c r="P37" s="27"/>
      <c r="Q37" s="27"/>
      <c r="R37" s="27"/>
      <c r="S37" s="27"/>
    </row>
    <row r="38" spans="2:22">
      <c r="B38" s="1"/>
      <c r="D38" s="27"/>
      <c r="J38" s="27"/>
      <c r="K38" s="27"/>
      <c r="M38" s="27"/>
      <c r="N38" s="1"/>
      <c r="O38" s="28"/>
      <c r="P38" s="27"/>
      <c r="Q38" s="27"/>
      <c r="R38" s="27"/>
      <c r="S38" s="27"/>
    </row>
    <row r="39" spans="2:22">
      <c r="B39" s="1"/>
      <c r="J39" s="32"/>
      <c r="K39" s="32"/>
      <c r="N39" s="1"/>
      <c r="O39" s="28"/>
      <c r="P39" s="32"/>
      <c r="R39" s="32"/>
      <c r="S39" s="32"/>
    </row>
    <row r="40" spans="2:22">
      <c r="B40" s="1"/>
      <c r="J40" s="31"/>
      <c r="K40" s="31"/>
      <c r="N40" s="1"/>
      <c r="O40" s="28"/>
      <c r="U40" s="37"/>
      <c r="V40" s="1"/>
    </row>
    <row r="41" spans="2:22">
      <c r="B41" s="1"/>
      <c r="J41" s="32"/>
      <c r="K41" s="32"/>
      <c r="L41" s="32"/>
      <c r="N41" s="1"/>
      <c r="O41" s="28"/>
      <c r="V41" s="1"/>
    </row>
    <row r="42" spans="2:22">
      <c r="B42" s="1"/>
      <c r="J42" s="33"/>
      <c r="K42" s="33"/>
      <c r="N42" s="1"/>
      <c r="O42" s="28"/>
    </row>
    <row r="43" spans="2:22">
      <c r="B43" s="1"/>
      <c r="C43" s="34"/>
      <c r="D43" s="34"/>
      <c r="F43" s="34"/>
      <c r="G43" s="34"/>
      <c r="I43" s="34"/>
      <c r="J43" s="34"/>
      <c r="K43" s="34"/>
      <c r="L43" s="34"/>
      <c r="N43" s="36"/>
      <c r="O43" s="28"/>
      <c r="P43" s="34"/>
      <c r="Q43" s="34"/>
      <c r="R43" s="34"/>
      <c r="S43" s="34"/>
    </row>
    <row r="44" spans="2:22">
      <c r="B44" s="1"/>
      <c r="G44" s="35"/>
      <c r="I44" s="35"/>
      <c r="J44" s="35"/>
      <c r="K44" s="35"/>
      <c r="N44" s="1"/>
      <c r="O44" s="28"/>
      <c r="Q44" s="35"/>
      <c r="R44" s="35"/>
      <c r="S44" s="35"/>
    </row>
    <row r="45" spans="2:22">
      <c r="B45" s="1"/>
      <c r="G45" s="38"/>
      <c r="I45" s="38"/>
      <c r="J45" s="38"/>
      <c r="K45" s="38"/>
      <c r="N45" s="1"/>
      <c r="O45" s="28"/>
      <c r="P45" s="38"/>
      <c r="Q45" s="38"/>
      <c r="R45" s="38"/>
      <c r="S45" s="38"/>
    </row>
  </sheetData>
  <conditionalFormatting sqref="O11:O45">
    <cfRule type="expression" priority="2">
      <formula>"&gt;=0"</formula>
    </cfRule>
  </conditionalFormatting>
  <conditionalFormatting sqref="R11:R4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Q4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8</v>
      </c>
      <c r="N1" t="s">
        <v>187</v>
      </c>
      <c r="O1" t="s">
        <v>1066</v>
      </c>
      <c r="P1" t="s">
        <v>1067</v>
      </c>
    </row>
    <row r="2" spans="1:16">
      <c r="A2" t="s">
        <v>1068</v>
      </c>
    </row>
    <row r="3" spans="1:16" hidden="1">
      <c r="A3" t="s">
        <v>663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412</v>
      </c>
      <c r="N3" t="s">
        <v>139</v>
      </c>
      <c r="O3">
        <v>1.169745</v>
      </c>
      <c r="P3">
        <v>1.4964930000000001</v>
      </c>
    </row>
    <row r="4" spans="1:16" hidden="1">
      <c r="A4" t="s">
        <v>5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412</v>
      </c>
      <c r="N4" t="s">
        <v>138</v>
      </c>
      <c r="O4">
        <v>1.3037240000000001</v>
      </c>
      <c r="P4">
        <v>1.070206</v>
      </c>
    </row>
    <row r="5" spans="1:16" hidden="1">
      <c r="A5" t="s">
        <v>1075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1072</v>
      </c>
      <c r="N5" t="s">
        <v>1073</v>
      </c>
      <c r="O5">
        <v>1.217805</v>
      </c>
      <c r="P5">
        <v>2.6376529999999998</v>
      </c>
    </row>
    <row r="6" spans="1:16" hidden="1">
      <c r="A6" t="s">
        <v>67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7</v>
      </c>
      <c r="N6" t="s">
        <v>139</v>
      </c>
      <c r="O6">
        <v>0.70258799999999999</v>
      </c>
      <c r="P6">
        <v>1.118719</v>
      </c>
    </row>
    <row r="7" spans="1:16" hidden="1">
      <c r="A7" t="s">
        <v>0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7</v>
      </c>
      <c r="N7" t="s">
        <v>138</v>
      </c>
      <c r="O7">
        <v>1.8037380000000001</v>
      </c>
      <c r="P7">
        <v>1.966934</v>
      </c>
    </row>
    <row r="8" spans="1:16" hidden="1">
      <c r="A8" t="s">
        <v>1076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1072</v>
      </c>
      <c r="N8" t="s">
        <v>1073</v>
      </c>
      <c r="O8">
        <v>1.0341260000000001</v>
      </c>
      <c r="P8">
        <v>1.277412</v>
      </c>
    </row>
    <row r="9" spans="1:16" hidden="1">
      <c r="A9" t="s">
        <v>1054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412</v>
      </c>
      <c r="N9" t="s">
        <v>139</v>
      </c>
      <c r="O9">
        <v>0.90806299999999995</v>
      </c>
      <c r="P9">
        <v>0.61366799999999999</v>
      </c>
    </row>
    <row r="10" spans="1:16" hidden="1">
      <c r="A10" t="s">
        <v>1077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1072</v>
      </c>
      <c r="N10" t="s">
        <v>139</v>
      </c>
      <c r="O10">
        <v>0.23375199999999999</v>
      </c>
      <c r="P10">
        <v>0.29233599999999998</v>
      </c>
    </row>
    <row r="11" spans="1:16" hidden="1">
      <c r="A11" t="s">
        <v>1078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431</v>
      </c>
      <c r="N11" t="s">
        <v>139</v>
      </c>
      <c r="O11">
        <v>0.17271500000000001</v>
      </c>
      <c r="P11">
        <v>0.15081700000000001</v>
      </c>
    </row>
    <row r="12" spans="1:16" hidden="1">
      <c r="A12" t="s">
        <v>1079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412</v>
      </c>
      <c r="N12" t="s">
        <v>139</v>
      </c>
      <c r="O12">
        <v>2.122687</v>
      </c>
      <c r="P12">
        <v>1.7219869999999999</v>
      </c>
    </row>
    <row r="13" spans="1:16">
      <c r="A13" t="s">
        <v>486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412</v>
      </c>
      <c r="N13" t="s">
        <v>138</v>
      </c>
      <c r="O13">
        <v>0.528895</v>
      </c>
      <c r="P13">
        <v>0.53219000000000005</v>
      </c>
    </row>
    <row r="14" spans="1:16" hidden="1">
      <c r="A14" t="s">
        <v>1080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412</v>
      </c>
      <c r="N14" t="s">
        <v>138</v>
      </c>
      <c r="O14">
        <v>2.7651599999999998</v>
      </c>
      <c r="P14">
        <v>2.0984509999999998</v>
      </c>
    </row>
    <row r="15" spans="1:16" hidden="1">
      <c r="A15" t="s">
        <v>485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412</v>
      </c>
      <c r="N15" t="s">
        <v>138</v>
      </c>
      <c r="O15">
        <v>1.2629410000000001</v>
      </c>
      <c r="P15">
        <v>1.5261990000000001</v>
      </c>
    </row>
    <row r="16" spans="1:16" hidden="1">
      <c r="A16" t="s">
        <v>853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412</v>
      </c>
      <c r="N16" t="s">
        <v>138</v>
      </c>
      <c r="O16">
        <v>1.0108539999999999</v>
      </c>
      <c r="P16">
        <v>0.78375700000000004</v>
      </c>
    </row>
    <row r="17" spans="1:16" hidden="1">
      <c r="A17" t="s">
        <v>3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412</v>
      </c>
      <c r="N17" t="s">
        <v>138</v>
      </c>
      <c r="O17">
        <v>1.5396829999999999</v>
      </c>
      <c r="P17">
        <v>1.588964</v>
      </c>
    </row>
    <row r="18" spans="1:16" hidden="1">
      <c r="A18" t="s">
        <v>2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412</v>
      </c>
      <c r="N18" t="s">
        <v>138</v>
      </c>
      <c r="O18">
        <v>1.562082</v>
      </c>
      <c r="P18">
        <v>1.6726270000000001</v>
      </c>
    </row>
    <row r="19" spans="1:16" hidden="1">
      <c r="A19" t="s">
        <v>502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412</v>
      </c>
      <c r="N19" t="s">
        <v>139</v>
      </c>
      <c r="O19">
        <v>0.80122099999999996</v>
      </c>
      <c r="P19">
        <v>1.3889879999999999</v>
      </c>
    </row>
    <row r="20" spans="1:16" hidden="1">
      <c r="A20" t="s">
        <v>1081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1072</v>
      </c>
      <c r="N20" t="s">
        <v>1073</v>
      </c>
      <c r="O20">
        <v>1.7385029999999999</v>
      </c>
      <c r="P20">
        <v>1.844446</v>
      </c>
    </row>
    <row r="21" spans="1:16" hidden="1">
      <c r="A21" t="s">
        <v>1082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412</v>
      </c>
      <c r="N21" t="s">
        <v>160</v>
      </c>
      <c r="O21">
        <v>1.653332</v>
      </c>
      <c r="P21">
        <v>1.363696</v>
      </c>
    </row>
    <row r="22" spans="1:16" hidden="1">
      <c r="A22" t="s">
        <v>1083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1072</v>
      </c>
      <c r="N22" t="s">
        <v>1073</v>
      </c>
      <c r="O22">
        <v>1.399937</v>
      </c>
      <c r="P22">
        <v>1.1735009999999999</v>
      </c>
    </row>
    <row r="23" spans="1:16" hidden="1">
      <c r="A23" t="s">
        <v>432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412</v>
      </c>
      <c r="N23" t="s">
        <v>138</v>
      </c>
      <c r="O23">
        <v>1.16265</v>
      </c>
      <c r="P23">
        <v>0.94480500000000001</v>
      </c>
    </row>
    <row r="24" spans="1:16" hidden="1">
      <c r="A24" t="s">
        <v>1084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7</v>
      </c>
      <c r="N24" t="s">
        <v>138</v>
      </c>
      <c r="O24">
        <v>1.651859</v>
      </c>
      <c r="P24">
        <v>1.9463900000000001</v>
      </c>
    </row>
    <row r="25" spans="1:16" hidden="1">
      <c r="A25" t="s">
        <v>1085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1072</v>
      </c>
      <c r="N25" t="s">
        <v>1073</v>
      </c>
      <c r="O25">
        <v>0.756687</v>
      </c>
      <c r="P25">
        <v>0.66899200000000003</v>
      </c>
    </row>
    <row r="26" spans="1:16" hidden="1">
      <c r="A26" t="s">
        <v>1086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1072</v>
      </c>
      <c r="N26" t="s">
        <v>1073</v>
      </c>
      <c r="O26">
        <v>1.43574</v>
      </c>
      <c r="P26">
        <v>1.8615330000000001</v>
      </c>
    </row>
    <row r="27" spans="1:16" hidden="1">
      <c r="A27" t="s">
        <v>424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1072</v>
      </c>
      <c r="N27" t="s">
        <v>1073</v>
      </c>
      <c r="O27">
        <v>1.349588</v>
      </c>
      <c r="P27">
        <v>1.447878</v>
      </c>
    </row>
    <row r="28" spans="1:16" hidden="1">
      <c r="A28" t="s">
        <v>1087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1088</v>
      </c>
      <c r="N28" t="s">
        <v>160</v>
      </c>
      <c r="O28">
        <v>0.95375500000000002</v>
      </c>
      <c r="P28">
        <v>1.2301260000000001</v>
      </c>
    </row>
    <row r="29" spans="1:16" hidden="1">
      <c r="A29" t="s">
        <v>1089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1072</v>
      </c>
      <c r="N29" t="s">
        <v>160</v>
      </c>
      <c r="O29">
        <v>1.3214509999999999</v>
      </c>
      <c r="P29">
        <v>0.62551000000000001</v>
      </c>
    </row>
    <row r="30" spans="1:16" hidden="1">
      <c r="A30" t="s">
        <v>1090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1091</v>
      </c>
      <c r="N30" t="s">
        <v>138</v>
      </c>
      <c r="O30">
        <v>0.59500200000000003</v>
      </c>
      <c r="P30">
        <v>1.068041</v>
      </c>
    </row>
    <row r="31" spans="1:16" hidden="1">
      <c r="A31" t="s">
        <v>430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1072</v>
      </c>
      <c r="N31" t="s">
        <v>1073</v>
      </c>
      <c r="O31">
        <v>3.2986309999999999</v>
      </c>
      <c r="P31">
        <v>2.5202179999999998</v>
      </c>
    </row>
    <row r="32" spans="1:16" hidden="1">
      <c r="A32" t="s">
        <v>1092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1072</v>
      </c>
      <c r="N32" t="s">
        <v>1073</v>
      </c>
      <c r="O32">
        <v>1.1476219999999999</v>
      </c>
      <c r="P32">
        <v>2.1265019999999999</v>
      </c>
    </row>
    <row r="33" spans="1:16" hidden="1">
      <c r="A33" t="s">
        <v>1093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1072</v>
      </c>
      <c r="N33" t="s">
        <v>1073</v>
      </c>
      <c r="O33">
        <v>5.086322</v>
      </c>
      <c r="P33">
        <v>7.0583749999999998</v>
      </c>
    </row>
    <row r="34" spans="1:16">
      <c r="A34" t="s">
        <v>1094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1072</v>
      </c>
      <c r="N34" t="s">
        <v>1073</v>
      </c>
      <c r="O34">
        <v>0.33126499999999998</v>
      </c>
      <c r="P34">
        <v>0.38918799999999998</v>
      </c>
    </row>
    <row r="35" spans="1:16" hidden="1">
      <c r="A35" t="s">
        <v>1095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431</v>
      </c>
      <c r="N35" t="s">
        <v>160</v>
      </c>
      <c r="O35">
        <v>2.6453730000000002</v>
      </c>
      <c r="P35">
        <v>2.8957869999999999</v>
      </c>
    </row>
    <row r="36" spans="1:16">
      <c r="A36" t="s">
        <v>1071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1072</v>
      </c>
      <c r="N36" t="s">
        <v>1073</v>
      </c>
      <c r="O36">
        <v>0.53851800000000005</v>
      </c>
      <c r="P36">
        <v>0.45823000000000003</v>
      </c>
    </row>
    <row r="37" spans="1:16" hidden="1">
      <c r="A37" t="s">
        <v>1096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1072</v>
      </c>
      <c r="N37" t="s">
        <v>1073</v>
      </c>
      <c r="O37">
        <v>2.7514379999999998</v>
      </c>
      <c r="P37">
        <v>3.3848470000000002</v>
      </c>
    </row>
    <row r="38" spans="1:16" hidden="1">
      <c r="A38" t="s">
        <v>4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1072</v>
      </c>
      <c r="N38" t="s">
        <v>1073</v>
      </c>
      <c r="O38">
        <v>0.98860400000000004</v>
      </c>
      <c r="P38">
        <v>0.80694699999999997</v>
      </c>
    </row>
    <row r="39" spans="1:16" hidden="1">
      <c r="A39" t="s">
        <v>1097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1072</v>
      </c>
      <c r="N39" t="s">
        <v>139</v>
      </c>
      <c r="O39">
        <v>0.70309200000000005</v>
      </c>
      <c r="P39">
        <v>0.55749899999999997</v>
      </c>
    </row>
    <row r="40" spans="1:16" hidden="1">
      <c r="A40" t="s">
        <v>1098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1072</v>
      </c>
      <c r="N40" t="s">
        <v>1073</v>
      </c>
      <c r="O40">
        <v>1.0683149999999999</v>
      </c>
      <c r="P40">
        <v>1.91547</v>
      </c>
    </row>
    <row r="41" spans="1:16">
      <c r="A41" t="s">
        <v>1052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1053</v>
      </c>
      <c r="N41" t="s">
        <v>139</v>
      </c>
      <c r="O41">
        <v>0.20389099999999999</v>
      </c>
      <c r="P41">
        <v>0.29379699999999997</v>
      </c>
    </row>
    <row r="42" spans="1:16" hidden="1">
      <c r="A42" t="s">
        <v>1099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7</v>
      </c>
      <c r="N42" t="s">
        <v>160</v>
      </c>
      <c r="O42">
        <v>2.764173</v>
      </c>
      <c r="P42">
        <v>2.0406279999999999</v>
      </c>
    </row>
    <row r="43" spans="1:16" hidden="1">
      <c r="A43" t="s">
        <v>1100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1072</v>
      </c>
      <c r="N43" t="s">
        <v>139</v>
      </c>
      <c r="O43">
        <v>0.621085</v>
      </c>
      <c r="P43">
        <v>0.52173499999999995</v>
      </c>
    </row>
    <row r="44" spans="1:16" hidden="1">
      <c r="A44" t="s">
        <v>1070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109</v>
      </c>
      <c r="N44" t="s">
        <v>160</v>
      </c>
      <c r="O44">
        <v>0.21790399999999999</v>
      </c>
      <c r="P44">
        <v>0.221469</v>
      </c>
    </row>
    <row r="45" spans="1:16" hidden="1">
      <c r="A45" t="s">
        <v>1101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1088</v>
      </c>
      <c r="N45" t="s">
        <v>160</v>
      </c>
      <c r="O45">
        <v>1.7579400000000001</v>
      </c>
      <c r="P45">
        <v>2.0074149999999999</v>
      </c>
    </row>
    <row r="46" spans="1:16" hidden="1">
      <c r="A46" t="s">
        <v>1102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1091</v>
      </c>
      <c r="N46" t="s">
        <v>160</v>
      </c>
      <c r="O46">
        <v>8.6087600000000002</v>
      </c>
      <c r="P46">
        <v>11.369954999999999</v>
      </c>
    </row>
    <row r="47" spans="1:16" hidden="1">
      <c r="A47" t="s">
        <v>1103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1072</v>
      </c>
      <c r="N47" t="s">
        <v>160</v>
      </c>
      <c r="O47">
        <v>1.99716</v>
      </c>
      <c r="P47">
        <v>2.7915160000000001</v>
      </c>
    </row>
    <row r="48" spans="1:16" hidden="1">
      <c r="A48" t="s">
        <v>1104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1088</v>
      </c>
      <c r="N48" t="s">
        <v>160</v>
      </c>
      <c r="O48">
        <v>0.39377000000000001</v>
      </c>
      <c r="P48">
        <v>0.17009099999999999</v>
      </c>
    </row>
    <row r="49" spans="1:16" hidden="1">
      <c r="A49" t="s">
        <v>1105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1072</v>
      </c>
      <c r="N49" t="s">
        <v>139</v>
      </c>
      <c r="O49">
        <v>0.44939099999999998</v>
      </c>
      <c r="P49">
        <v>0.35709600000000002</v>
      </c>
    </row>
    <row r="50" spans="1:16" hidden="1">
      <c r="A50" t="s">
        <v>1074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1106</v>
      </c>
      <c r="N50" t="s">
        <v>160</v>
      </c>
      <c r="O50">
        <v>0.23621600000000001</v>
      </c>
      <c r="P50">
        <v>0.159468</v>
      </c>
    </row>
    <row r="51" spans="1:16" hidden="1">
      <c r="A51" t="s">
        <v>1069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431</v>
      </c>
      <c r="N51" t="s">
        <v>139</v>
      </c>
      <c r="O51">
        <v>0.60139200000000004</v>
      </c>
      <c r="P51">
        <v>0.37243700000000002</v>
      </c>
    </row>
    <row r="52" spans="1:16" hidden="1">
      <c r="A52" t="s">
        <v>1107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1072</v>
      </c>
      <c r="N52" t="s">
        <v>139</v>
      </c>
      <c r="O52">
        <v>0.35120800000000002</v>
      </c>
      <c r="P52">
        <v>0.26131599999999999</v>
      </c>
    </row>
    <row r="53" spans="1:16" hidden="1">
      <c r="A53" t="s">
        <v>1108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1072</v>
      </c>
      <c r="N53" t="s">
        <v>139</v>
      </c>
      <c r="O53">
        <v>0.72615399999999997</v>
      </c>
      <c r="P53">
        <v>0.44336500000000001</v>
      </c>
    </row>
    <row r="54" spans="1:16" hidden="1">
      <c r="A54" t="s">
        <v>1109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1072</v>
      </c>
      <c r="N54" t="s">
        <v>139</v>
      </c>
      <c r="O54">
        <v>3.8751310000000001</v>
      </c>
      <c r="P54">
        <v>5.4305960000000004</v>
      </c>
    </row>
    <row r="55" spans="1:16" hidden="1">
      <c r="A55" t="s">
        <v>1110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1072</v>
      </c>
      <c r="N55" t="s">
        <v>139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1055</v>
      </c>
      <c r="C1" s="27" t="s">
        <v>1056</v>
      </c>
      <c r="D1" s="27" t="s">
        <v>1057</v>
      </c>
      <c r="E1" s="27" t="s">
        <v>1058</v>
      </c>
      <c r="F1" s="27" t="s">
        <v>1059</v>
      </c>
      <c r="G1" s="27" t="s">
        <v>1060</v>
      </c>
      <c r="H1" s="27" t="s">
        <v>1061</v>
      </c>
      <c r="I1" s="27" t="s">
        <v>1062</v>
      </c>
      <c r="J1" s="27" t="s">
        <v>1063</v>
      </c>
      <c r="K1" s="27" t="s">
        <v>1064</v>
      </c>
      <c r="L1" s="27" t="s">
        <v>1065</v>
      </c>
      <c r="M1" s="27" t="s">
        <v>8</v>
      </c>
      <c r="N1" s="27" t="s">
        <v>187</v>
      </c>
      <c r="O1" s="27" t="s">
        <v>1066</v>
      </c>
      <c r="P1" s="27" t="s">
        <v>1067</v>
      </c>
    </row>
    <row r="2" spans="1:16">
      <c r="A2" s="27" t="s">
        <v>1068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1052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1053</v>
      </c>
      <c r="N3" s="27" t="s">
        <v>139</v>
      </c>
      <c r="O3" s="27">
        <v>0.27704299999999998</v>
      </c>
      <c r="P3" s="27">
        <v>0.42287999999999998</v>
      </c>
    </row>
    <row r="4" spans="1:16">
      <c r="A4" s="30" t="s">
        <v>1054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412</v>
      </c>
      <c r="N4" s="27" t="s">
        <v>139</v>
      </c>
      <c r="O4" s="27">
        <v>0.65471599999999996</v>
      </c>
      <c r="P4" s="27">
        <v>0.46656300000000001</v>
      </c>
    </row>
    <row r="5" spans="1:16">
      <c r="A5" s="29" t="s">
        <v>486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412</v>
      </c>
      <c r="N5" s="27" t="s">
        <v>138</v>
      </c>
      <c r="O5" s="27">
        <v>0.518316</v>
      </c>
      <c r="P5" s="27">
        <v>0.72121800000000003</v>
      </c>
    </row>
    <row r="6" spans="1:16">
      <c r="A6" s="29" t="s">
        <v>161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412</v>
      </c>
      <c r="N6" s="27" t="s">
        <v>139</v>
      </c>
      <c r="O6" s="27">
        <v>0.83674000000000004</v>
      </c>
      <c r="P6" s="27">
        <v>0.71522300000000005</v>
      </c>
    </row>
    <row r="7" spans="1:16">
      <c r="A7" s="27" t="s">
        <v>1069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431</v>
      </c>
      <c r="N7" s="27" t="s">
        <v>139</v>
      </c>
      <c r="O7" s="27">
        <v>0.58758999999999995</v>
      </c>
      <c r="P7" s="27">
        <v>0.24493200000000001</v>
      </c>
    </row>
    <row r="8" spans="1:16">
      <c r="A8" s="27" t="s">
        <v>1070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109</v>
      </c>
      <c r="N8" s="27" t="s">
        <v>160</v>
      </c>
      <c r="O8" s="27">
        <v>0.24302299999999999</v>
      </c>
      <c r="P8" s="27">
        <v>0.224965</v>
      </c>
    </row>
    <row r="9" spans="1:16">
      <c r="A9" s="27" t="s">
        <v>1071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1072</v>
      </c>
      <c r="N9" s="27" t="s">
        <v>1073</v>
      </c>
      <c r="O9" s="27">
        <v>0.51865000000000006</v>
      </c>
      <c r="P9" s="27">
        <v>0.35222700000000001</v>
      </c>
    </row>
    <row r="10" spans="1:16">
      <c r="A10" s="27" t="s">
        <v>1074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1072</v>
      </c>
      <c r="N10" s="27" t="s">
        <v>160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1032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1033</v>
      </c>
    </row>
    <row r="5" spans="1:1">
      <c r="A5" s="3" t="s">
        <v>1034</v>
      </c>
    </row>
    <row r="6" spans="1:1">
      <c r="A6" s="3" t="s">
        <v>92</v>
      </c>
    </row>
    <row r="7" spans="1:1">
      <c r="A7" s="3" t="s">
        <v>1035</v>
      </c>
    </row>
    <row r="8" spans="1:1">
      <c r="A8" s="2"/>
    </row>
    <row r="9" spans="1:1">
      <c r="A9" s="3" t="s">
        <v>1036</v>
      </c>
    </row>
    <row r="10" spans="1:1">
      <c r="A10" s="3" t="s">
        <v>1037</v>
      </c>
    </row>
    <row r="11" spans="1:1">
      <c r="A11" s="2"/>
    </row>
    <row r="12" spans="1:1">
      <c r="A12" s="3" t="s">
        <v>1038</v>
      </c>
    </row>
    <row r="13" spans="1:1">
      <c r="A13" s="3" t="s">
        <v>1039</v>
      </c>
    </row>
    <row r="14" spans="1:1">
      <c r="A14" s="2"/>
    </row>
    <row r="15" spans="1:1">
      <c r="A15" s="3" t="s">
        <v>441</v>
      </c>
    </row>
    <row r="16" spans="1:1">
      <c r="A16" s="3" t="s">
        <v>1040</v>
      </c>
    </row>
    <row r="17" spans="1:9">
      <c r="A17" s="2"/>
    </row>
    <row r="18" spans="1:9">
      <c r="A18" s="3" t="s">
        <v>100</v>
      </c>
    </row>
    <row r="19" spans="1:9">
      <c r="A19" s="3" t="s">
        <v>1041</v>
      </c>
    </row>
    <row r="20" spans="1:9">
      <c r="A20" s="2"/>
    </row>
    <row r="21" spans="1:9">
      <c r="A21" s="3" t="s">
        <v>1042</v>
      </c>
    </row>
    <row r="22" spans="1:9">
      <c r="A22" s="3" t="s">
        <v>1043</v>
      </c>
    </row>
    <row r="23" spans="1:9">
      <c r="A23" s="2"/>
    </row>
    <row r="24" spans="1:9">
      <c r="A24" s="3" t="s">
        <v>1044</v>
      </c>
    </row>
    <row r="25" spans="1:9">
      <c r="A25" s="3" t="s">
        <v>1045</v>
      </c>
    </row>
    <row r="26" spans="1:9">
      <c r="A26" s="2"/>
    </row>
    <row r="27" spans="1:9">
      <c r="A27" s="3" t="s">
        <v>449</v>
      </c>
    </row>
    <row r="28" spans="1:9">
      <c r="A28" s="3" t="s">
        <v>1046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1031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1047</v>
      </c>
    </row>
    <row r="53" spans="1:1">
      <c r="A53" s="3" t="s">
        <v>868</v>
      </c>
    </row>
    <row r="54" spans="1:1">
      <c r="A54" s="3" t="s">
        <v>1048</v>
      </c>
    </row>
    <row r="55" spans="1:1">
      <c r="A55" s="3" t="s">
        <v>453</v>
      </c>
    </row>
    <row r="56" spans="1:1">
      <c r="A56" s="3" t="s">
        <v>1049</v>
      </c>
    </row>
    <row r="57" spans="1:1" ht="16.5">
      <c r="A57" s="4"/>
    </row>
    <row r="58" spans="1:1">
      <c r="A58" s="3" t="s">
        <v>846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873</v>
      </c>
    </row>
    <row r="2" spans="1:1">
      <c r="A2" s="3" t="s">
        <v>112</v>
      </c>
    </row>
    <row r="3" spans="1:1">
      <c r="A3" s="3" t="s">
        <v>89</v>
      </c>
    </row>
    <row r="4" spans="1:1">
      <c r="A4" s="3" t="s">
        <v>874</v>
      </c>
    </row>
    <row r="5" spans="1:1">
      <c r="A5" s="3" t="s">
        <v>875</v>
      </c>
    </row>
    <row r="6" spans="1:1">
      <c r="A6" s="3" t="s">
        <v>113</v>
      </c>
    </row>
    <row r="7" spans="1:1">
      <c r="A7" s="3" t="s">
        <v>876</v>
      </c>
    </row>
    <row r="8" spans="1:1">
      <c r="A8" s="2"/>
    </row>
    <row r="9" spans="1:1">
      <c r="A9" s="3" t="s">
        <v>192</v>
      </c>
    </row>
    <row r="10" spans="1:1">
      <c r="A10" s="3" t="s">
        <v>877</v>
      </c>
    </row>
    <row r="11" spans="1:1">
      <c r="A11" s="2"/>
    </row>
    <row r="12" spans="1:1">
      <c r="A12" s="3" t="s">
        <v>439</v>
      </c>
    </row>
    <row r="13" spans="1:1">
      <c r="A13" s="3" t="s">
        <v>878</v>
      </c>
    </row>
    <row r="14" spans="1:1">
      <c r="A14" s="2"/>
    </row>
    <row r="15" spans="1:1">
      <c r="A15" s="3" t="s">
        <v>879</v>
      </c>
    </row>
    <row r="16" spans="1:1">
      <c r="A16" s="3" t="s">
        <v>880</v>
      </c>
    </row>
    <row r="17" spans="1:9">
      <c r="A17" s="2"/>
    </row>
    <row r="18" spans="1:9">
      <c r="A18" s="3" t="s">
        <v>443</v>
      </c>
    </row>
    <row r="19" spans="1:9">
      <c r="A19" s="3" t="s">
        <v>881</v>
      </c>
    </row>
    <row r="20" spans="1:9">
      <c r="A20" s="2"/>
    </row>
    <row r="21" spans="1:9">
      <c r="A21" s="3" t="s">
        <v>445</v>
      </c>
    </row>
    <row r="22" spans="1:9">
      <c r="A22" s="3" t="s">
        <v>882</v>
      </c>
    </row>
    <row r="23" spans="1:9">
      <c r="A23" s="2"/>
    </row>
    <row r="24" spans="1:9">
      <c r="A24" s="3" t="s">
        <v>883</v>
      </c>
    </row>
    <row r="25" spans="1:9">
      <c r="A25" s="3" t="s">
        <v>884</v>
      </c>
    </row>
    <row r="26" spans="1:9">
      <c r="A26" s="2"/>
    </row>
    <row r="27" spans="1:9">
      <c r="A27" s="3" t="s">
        <v>885</v>
      </c>
    </row>
    <row r="28" spans="1:9">
      <c r="A28" s="3" t="s">
        <v>886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872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887</v>
      </c>
    </row>
    <row r="53" spans="1:1">
      <c r="A53" s="3" t="s">
        <v>426</v>
      </c>
    </row>
    <row r="54" spans="1:1">
      <c r="A54" s="3" t="s">
        <v>888</v>
      </c>
    </row>
    <row r="55" spans="1:1">
      <c r="A55" s="3" t="s">
        <v>889</v>
      </c>
    </row>
    <row r="56" spans="1:1">
      <c r="A56" s="3" t="s">
        <v>890</v>
      </c>
    </row>
    <row r="57" spans="1:1" ht="16.5">
      <c r="A57" s="4"/>
    </row>
    <row r="58" spans="1:1">
      <c r="A58" s="3" t="s">
        <v>891</v>
      </c>
    </row>
    <row r="59" spans="1:1">
      <c r="A59" s="3" t="s">
        <v>892</v>
      </c>
    </row>
    <row r="60" spans="1:1">
      <c r="A60" s="3" t="s">
        <v>893</v>
      </c>
    </row>
    <row r="61" spans="1:1">
      <c r="A61" s="3" t="s">
        <v>894</v>
      </c>
    </row>
    <row r="62" spans="1:1">
      <c r="A62" s="3" t="s">
        <v>895</v>
      </c>
    </row>
    <row r="63" spans="1:1">
      <c r="A63" s="3" t="s">
        <v>896</v>
      </c>
    </row>
    <row r="64" spans="1:1">
      <c r="A64" s="3" t="s">
        <v>897</v>
      </c>
    </row>
    <row r="65" spans="1:1">
      <c r="A65" s="3" t="s">
        <v>898</v>
      </c>
    </row>
    <row r="66" spans="1:1">
      <c r="A66" s="3" t="s">
        <v>899</v>
      </c>
    </row>
    <row r="67" spans="1:1">
      <c r="A67" s="3" t="s">
        <v>900</v>
      </c>
    </row>
    <row r="68" spans="1:1">
      <c r="A68" s="3" t="s">
        <v>901</v>
      </c>
    </row>
    <row r="69" spans="1:1">
      <c r="A69" s="3" t="s">
        <v>902</v>
      </c>
    </row>
    <row r="70" spans="1:1">
      <c r="A70" s="3" t="s">
        <v>903</v>
      </c>
    </row>
    <row r="71" spans="1:1">
      <c r="A71" s="3" t="s">
        <v>904</v>
      </c>
    </row>
    <row r="72" spans="1:1">
      <c r="A72" s="3" t="s">
        <v>905</v>
      </c>
    </row>
    <row r="73" spans="1:1">
      <c r="A73" s="3" t="s">
        <v>906</v>
      </c>
    </row>
    <row r="74" spans="1:1">
      <c r="A74" s="3" t="s">
        <v>907</v>
      </c>
    </row>
    <row r="75" spans="1:1">
      <c r="A75" s="3" t="s">
        <v>908</v>
      </c>
    </row>
    <row r="76" spans="1:1">
      <c r="A76" s="3" t="s">
        <v>909</v>
      </c>
    </row>
    <row r="77" spans="1:1">
      <c r="A77" s="3" t="s">
        <v>910</v>
      </c>
    </row>
    <row r="78" spans="1:1">
      <c r="A78" s="3" t="s">
        <v>911</v>
      </c>
    </row>
    <row r="79" spans="1:1">
      <c r="A79" s="3" t="s">
        <v>912</v>
      </c>
    </row>
    <row r="80" spans="1:1">
      <c r="A80" s="3" t="s">
        <v>913</v>
      </c>
    </row>
    <row r="81" spans="1:1">
      <c r="A81" s="3" t="s">
        <v>914</v>
      </c>
    </row>
    <row r="82" spans="1:1">
      <c r="A82" s="3" t="s">
        <v>915</v>
      </c>
    </row>
    <row r="83" spans="1:1">
      <c r="A83" s="2"/>
    </row>
    <row r="84" spans="1:1">
      <c r="A84" s="3" t="s">
        <v>916</v>
      </c>
    </row>
    <row r="85" spans="1:1">
      <c r="A85" s="3" t="s">
        <v>917</v>
      </c>
    </row>
    <row r="86" spans="1:1">
      <c r="A86" s="3" t="s">
        <v>918</v>
      </c>
    </row>
    <row r="87" spans="1:1">
      <c r="A87" s="3" t="s">
        <v>919</v>
      </c>
    </row>
    <row r="88" spans="1:1">
      <c r="A88" s="3" t="s">
        <v>920</v>
      </c>
    </row>
    <row r="89" spans="1:1">
      <c r="A89" s="3" t="s">
        <v>921</v>
      </c>
    </row>
    <row r="90" spans="1:1">
      <c r="A90" s="3" t="s">
        <v>922</v>
      </c>
    </row>
    <row r="91" spans="1:1">
      <c r="A91" s="3" t="s">
        <v>923</v>
      </c>
    </row>
    <row r="92" spans="1:1">
      <c r="A92" s="3" t="s">
        <v>924</v>
      </c>
    </row>
    <row r="93" spans="1:1">
      <c r="A93" s="3" t="s">
        <v>925</v>
      </c>
    </row>
    <row r="94" spans="1:1">
      <c r="A94" s="3" t="s">
        <v>926</v>
      </c>
    </row>
    <row r="95" spans="1:1">
      <c r="A95" s="3" t="s">
        <v>927</v>
      </c>
    </row>
    <row r="96" spans="1:1">
      <c r="A96" s="3" t="s">
        <v>928</v>
      </c>
    </row>
    <row r="97" spans="1:1">
      <c r="A97" s="3" t="s">
        <v>929</v>
      </c>
    </row>
    <row r="98" spans="1:1">
      <c r="A98" s="3" t="s">
        <v>930</v>
      </c>
    </row>
    <row r="99" spans="1:1">
      <c r="A99" s="3" t="s">
        <v>931</v>
      </c>
    </row>
    <row r="100" spans="1:1">
      <c r="A100" s="3" t="s">
        <v>932</v>
      </c>
    </row>
    <row r="101" spans="1:1">
      <c r="A101" s="3" t="s">
        <v>933</v>
      </c>
    </row>
    <row r="102" spans="1:1">
      <c r="A102" s="3" t="s">
        <v>934</v>
      </c>
    </row>
    <row r="103" spans="1:1">
      <c r="A103" s="3" t="s">
        <v>935</v>
      </c>
    </row>
    <row r="104" spans="1:1">
      <c r="A104" s="3" t="s">
        <v>936</v>
      </c>
    </row>
    <row r="105" spans="1:1">
      <c r="A105" s="3" t="s">
        <v>937</v>
      </c>
    </row>
    <row r="106" spans="1:1">
      <c r="A106" s="3" t="s">
        <v>938</v>
      </c>
    </row>
    <row r="107" spans="1:1">
      <c r="A107" s="3" t="s">
        <v>939</v>
      </c>
    </row>
    <row r="108" spans="1:1">
      <c r="A108" s="3" t="s">
        <v>940</v>
      </c>
    </row>
    <row r="109" spans="1:1">
      <c r="A109" s="3" t="s">
        <v>552</v>
      </c>
    </row>
    <row r="110" spans="1:1">
      <c r="A110" s="3" t="s">
        <v>941</v>
      </c>
    </row>
    <row r="111" spans="1:1">
      <c r="A111" s="3" t="s">
        <v>942</v>
      </c>
    </row>
    <row r="112" spans="1:1">
      <c r="A112" s="3" t="s">
        <v>943</v>
      </c>
    </row>
    <row r="113" spans="1:1">
      <c r="A113" s="3" t="s">
        <v>944</v>
      </c>
    </row>
    <row r="114" spans="1:1">
      <c r="A114" s="3" t="s">
        <v>945</v>
      </c>
    </row>
    <row r="115" spans="1:1">
      <c r="A115" s="3" t="s">
        <v>946</v>
      </c>
    </row>
    <row r="116" spans="1:1">
      <c r="A116" s="3" t="s">
        <v>947</v>
      </c>
    </row>
    <row r="117" spans="1:1">
      <c r="A117" s="3" t="s">
        <v>948</v>
      </c>
    </row>
    <row r="118" spans="1:1">
      <c r="A118" s="3" t="s">
        <v>949</v>
      </c>
    </row>
    <row r="119" spans="1:1">
      <c r="A119" s="3" t="s">
        <v>950</v>
      </c>
    </row>
    <row r="120" spans="1:1">
      <c r="A120" s="3" t="s">
        <v>951</v>
      </c>
    </row>
    <row r="121" spans="1:1">
      <c r="A121" s="3" t="s">
        <v>952</v>
      </c>
    </row>
    <row r="122" spans="1:1">
      <c r="A122" s="3" t="s">
        <v>953</v>
      </c>
    </row>
    <row r="123" spans="1:1">
      <c r="A123" s="3" t="s">
        <v>954</v>
      </c>
    </row>
    <row r="124" spans="1:1">
      <c r="A124" s="3" t="s">
        <v>955</v>
      </c>
    </row>
    <row r="125" spans="1:1">
      <c r="A125" s="3" t="s">
        <v>956</v>
      </c>
    </row>
    <row r="126" spans="1:1">
      <c r="A126" s="3" t="s">
        <v>957</v>
      </c>
    </row>
    <row r="127" spans="1:1">
      <c r="A127" s="2"/>
    </row>
    <row r="128" spans="1:1">
      <c r="A128" s="3" t="s">
        <v>958</v>
      </c>
    </row>
    <row r="129" spans="1:1">
      <c r="A129" s="3" t="s">
        <v>959</v>
      </c>
    </row>
    <row r="130" spans="1:1">
      <c r="A130" s="3" t="s">
        <v>960</v>
      </c>
    </row>
    <row r="131" spans="1:1">
      <c r="A131" s="3" t="s">
        <v>961</v>
      </c>
    </row>
    <row r="132" spans="1:1">
      <c r="A132" s="3" t="s">
        <v>962</v>
      </c>
    </row>
    <row r="133" spans="1:1">
      <c r="A133" s="3" t="s">
        <v>963</v>
      </c>
    </row>
    <row r="134" spans="1:1">
      <c r="A134" s="3" t="s">
        <v>964</v>
      </c>
    </row>
    <row r="135" spans="1:1">
      <c r="A135" s="3" t="s">
        <v>965</v>
      </c>
    </row>
    <row r="136" spans="1:1">
      <c r="A136" s="3" t="s">
        <v>966</v>
      </c>
    </row>
    <row r="137" spans="1:1">
      <c r="A137" s="3" t="s">
        <v>967</v>
      </c>
    </row>
    <row r="138" spans="1:1">
      <c r="A138" s="3" t="s">
        <v>968</v>
      </c>
    </row>
    <row r="139" spans="1:1">
      <c r="A139" s="3" t="s">
        <v>969</v>
      </c>
    </row>
    <row r="140" spans="1:1">
      <c r="A140" s="3" t="s">
        <v>970</v>
      </c>
    </row>
    <row r="141" spans="1:1">
      <c r="A141" s="3" t="s">
        <v>971</v>
      </c>
    </row>
    <row r="142" spans="1:1">
      <c r="A142" s="3" t="s">
        <v>972</v>
      </c>
    </row>
    <row r="143" spans="1:1">
      <c r="A143" s="3" t="s">
        <v>973</v>
      </c>
    </row>
    <row r="144" spans="1:1">
      <c r="A144" s="3" t="s">
        <v>974</v>
      </c>
    </row>
    <row r="145" spans="1:1">
      <c r="A145" s="3" t="s">
        <v>975</v>
      </c>
    </row>
    <row r="146" spans="1:1">
      <c r="A146" s="3" t="s">
        <v>586</v>
      </c>
    </row>
    <row r="147" spans="1:1">
      <c r="A147" s="3" t="s">
        <v>587</v>
      </c>
    </row>
    <row r="148" spans="1:1">
      <c r="A148" s="3" t="s">
        <v>976</v>
      </c>
    </row>
    <row r="149" spans="1:1">
      <c r="A149" s="3" t="s">
        <v>977</v>
      </c>
    </row>
    <row r="150" spans="1:1">
      <c r="A150" s="3" t="s">
        <v>978</v>
      </c>
    </row>
    <row r="151" spans="1:1">
      <c r="A151" s="3" t="s">
        <v>979</v>
      </c>
    </row>
    <row r="152" spans="1:1">
      <c r="A152" s="3" t="s">
        <v>592</v>
      </c>
    </row>
    <row r="153" spans="1:1">
      <c r="A153" s="3" t="s">
        <v>593</v>
      </c>
    </row>
    <row r="154" spans="1:1">
      <c r="A154" s="3" t="s">
        <v>594</v>
      </c>
    </row>
    <row r="155" spans="1:1">
      <c r="A155" s="3" t="s">
        <v>980</v>
      </c>
    </row>
    <row r="156" spans="1:1">
      <c r="A156" s="3" t="s">
        <v>596</v>
      </c>
    </row>
    <row r="157" spans="1:1">
      <c r="A157" s="3" t="s">
        <v>981</v>
      </c>
    </row>
    <row r="158" spans="1:1">
      <c r="A158" s="3" t="s">
        <v>982</v>
      </c>
    </row>
    <row r="159" spans="1:1">
      <c r="A159" s="3" t="s">
        <v>983</v>
      </c>
    </row>
    <row r="160" spans="1:1">
      <c r="A160" s="3" t="s">
        <v>984</v>
      </c>
    </row>
    <row r="161" spans="1:1">
      <c r="A161" s="3" t="s">
        <v>985</v>
      </c>
    </row>
    <row r="162" spans="1:1">
      <c r="A162" s="3" t="s">
        <v>986</v>
      </c>
    </row>
    <row r="163" spans="1:1">
      <c r="A163" s="3" t="s">
        <v>987</v>
      </c>
    </row>
    <row r="164" spans="1:1">
      <c r="A164" s="3" t="s">
        <v>604</v>
      </c>
    </row>
    <row r="165" spans="1:1">
      <c r="A165" s="3" t="s">
        <v>605</v>
      </c>
    </row>
    <row r="166" spans="1:1">
      <c r="A166" s="3" t="s">
        <v>606</v>
      </c>
    </row>
    <row r="167" spans="1:1">
      <c r="A167" s="3" t="s">
        <v>988</v>
      </c>
    </row>
    <row r="168" spans="1:1">
      <c r="A168" s="3" t="s">
        <v>989</v>
      </c>
    </row>
    <row r="169" spans="1:1">
      <c r="A169" s="3" t="s">
        <v>990</v>
      </c>
    </row>
    <row r="170" spans="1:1">
      <c r="A170" s="3" t="s">
        <v>991</v>
      </c>
    </row>
    <row r="171" spans="1:1">
      <c r="A171" s="3" t="s">
        <v>992</v>
      </c>
    </row>
    <row r="172" spans="1:1">
      <c r="A172" s="3" t="s">
        <v>612</v>
      </c>
    </row>
    <row r="173" spans="1:1">
      <c r="A173" s="3" t="s">
        <v>993</v>
      </c>
    </row>
    <row r="174" spans="1:1">
      <c r="A174" s="3" t="s">
        <v>994</v>
      </c>
    </row>
    <row r="175" spans="1:1">
      <c r="A175" s="2"/>
    </row>
    <row r="176" spans="1:1">
      <c r="A176" s="3" t="s">
        <v>615</v>
      </c>
    </row>
    <row r="177" spans="1:1">
      <c r="A177" s="3" t="s">
        <v>616</v>
      </c>
    </row>
    <row r="178" spans="1:1">
      <c r="A178" s="3" t="s">
        <v>617</v>
      </c>
    </row>
    <row r="179" spans="1:1">
      <c r="A179" s="3" t="s">
        <v>995</v>
      </c>
    </row>
    <row r="180" spans="1:1">
      <c r="A180" s="3" t="s">
        <v>619</v>
      </c>
    </row>
    <row r="181" spans="1:1">
      <c r="A181" s="3" t="s">
        <v>996</v>
      </c>
    </row>
    <row r="182" spans="1:1">
      <c r="A182" s="3" t="s">
        <v>997</v>
      </c>
    </row>
    <row r="183" spans="1:1">
      <c r="A183" s="3" t="s">
        <v>998</v>
      </c>
    </row>
    <row r="184" spans="1:1">
      <c r="A184" s="3" t="s">
        <v>999</v>
      </c>
    </row>
    <row r="185" spans="1:1">
      <c r="A185" s="3" t="s">
        <v>1000</v>
      </c>
    </row>
    <row r="186" spans="1:1">
      <c r="A186" s="3" t="s">
        <v>1001</v>
      </c>
    </row>
    <row r="187" spans="1:1">
      <c r="A187" s="3" t="s">
        <v>1002</v>
      </c>
    </row>
    <row r="188" spans="1:1">
      <c r="A188" s="3" t="s">
        <v>627</v>
      </c>
    </row>
    <row r="189" spans="1:1">
      <c r="A189" s="3" t="s">
        <v>628</v>
      </c>
    </row>
    <row r="190" spans="1:1">
      <c r="A190" s="3" t="s">
        <v>629</v>
      </c>
    </row>
    <row r="191" spans="1:1">
      <c r="A191" s="3" t="s">
        <v>1003</v>
      </c>
    </row>
    <row r="192" spans="1:1">
      <c r="A192" s="3" t="s">
        <v>1004</v>
      </c>
    </row>
    <row r="193" spans="1:1">
      <c r="A193" s="3" t="s">
        <v>1005</v>
      </c>
    </row>
    <row r="194" spans="1:1">
      <c r="A194" s="3" t="s">
        <v>1006</v>
      </c>
    </row>
    <row r="195" spans="1:1">
      <c r="A195" s="3" t="s">
        <v>1007</v>
      </c>
    </row>
    <row r="196" spans="1:1">
      <c r="A196" s="3" t="s">
        <v>635</v>
      </c>
    </row>
    <row r="197" spans="1:1">
      <c r="A197" s="3" t="s">
        <v>1008</v>
      </c>
    </row>
    <row r="198" spans="1:1">
      <c r="A198" s="3" t="s">
        <v>1009</v>
      </c>
    </row>
    <row r="199" spans="1:1">
      <c r="A199" s="3" t="s">
        <v>1010</v>
      </c>
    </row>
    <row r="200" spans="1:1">
      <c r="A200" s="3" t="s">
        <v>1011</v>
      </c>
    </row>
    <row r="201" spans="1:1">
      <c r="A201" s="3" t="s">
        <v>1012</v>
      </c>
    </row>
    <row r="202" spans="1:1">
      <c r="A202" s="3" t="s">
        <v>1013</v>
      </c>
    </row>
    <row r="203" spans="1:1">
      <c r="A203" s="3" t="s">
        <v>1014</v>
      </c>
    </row>
    <row r="204" spans="1:1">
      <c r="A204" s="3" t="s">
        <v>1015</v>
      </c>
    </row>
    <row r="205" spans="1:1">
      <c r="A205" s="3" t="s">
        <v>1016</v>
      </c>
    </row>
    <row r="206" spans="1:1">
      <c r="A206" s="3" t="s">
        <v>1017</v>
      </c>
    </row>
    <row r="207" spans="1:1">
      <c r="A207" s="3" t="s">
        <v>1018</v>
      </c>
    </row>
    <row r="208" spans="1:1">
      <c r="A208" s="3" t="s">
        <v>1019</v>
      </c>
    </row>
    <row r="209" spans="1:1">
      <c r="A209" s="3" t="s">
        <v>1020</v>
      </c>
    </row>
    <row r="210" spans="1:1">
      <c r="A210" s="2"/>
    </row>
    <row r="211" spans="1:1">
      <c r="A211" s="3" t="s">
        <v>808</v>
      </c>
    </row>
    <row r="212" spans="1:1">
      <c r="A212" s="3" t="s">
        <v>1021</v>
      </c>
    </row>
    <row r="213" spans="1:1">
      <c r="A213" s="3" t="s">
        <v>1022</v>
      </c>
    </row>
    <row r="214" spans="1:1">
      <c r="A214" s="3" t="s">
        <v>1023</v>
      </c>
    </row>
    <row r="215" spans="1:1">
      <c r="A215" s="3" t="s">
        <v>1024</v>
      </c>
    </row>
    <row r="216" spans="1:1">
      <c r="A216" s="3" t="s">
        <v>1025</v>
      </c>
    </row>
    <row r="217" spans="1:1">
      <c r="A217" s="3" t="s">
        <v>1026</v>
      </c>
    </row>
    <row r="218" spans="1:1">
      <c r="A218" s="3" t="s">
        <v>1027</v>
      </c>
    </row>
    <row r="219" spans="1:1">
      <c r="A219" s="3" t="s">
        <v>1028</v>
      </c>
    </row>
    <row r="220" spans="1:1">
      <c r="A220" s="3" t="s">
        <v>1029</v>
      </c>
    </row>
    <row r="221" spans="1:1">
      <c r="A221" s="3" t="s">
        <v>1030</v>
      </c>
    </row>
    <row r="222" spans="1:1">
      <c r="A222" s="3" t="s">
        <v>87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854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855</v>
      </c>
    </row>
    <row r="5" spans="1:1">
      <c r="A5" s="3" t="s">
        <v>856</v>
      </c>
    </row>
    <row r="6" spans="1:1">
      <c r="A6" s="3" t="s">
        <v>113</v>
      </c>
    </row>
    <row r="7" spans="1:1">
      <c r="A7" s="3" t="s">
        <v>857</v>
      </c>
    </row>
    <row r="8" spans="1:1">
      <c r="A8" s="2"/>
    </row>
    <row r="9" spans="1:1">
      <c r="A9" s="3" t="s">
        <v>858</v>
      </c>
    </row>
    <row r="10" spans="1:1">
      <c r="A10" s="3" t="s">
        <v>859</v>
      </c>
    </row>
    <row r="11" spans="1:1">
      <c r="A11" s="2"/>
    </row>
    <row r="12" spans="1:1">
      <c r="A12" s="3" t="s">
        <v>833</v>
      </c>
    </row>
    <row r="13" spans="1:1">
      <c r="A13" s="3" t="s">
        <v>860</v>
      </c>
    </row>
    <row r="14" spans="1:1">
      <c r="A14" s="2"/>
    </row>
    <row r="15" spans="1:1">
      <c r="A15" s="3" t="s">
        <v>835</v>
      </c>
    </row>
    <row r="16" spans="1:1">
      <c r="A16" s="3" t="s">
        <v>861</v>
      </c>
    </row>
    <row r="17" spans="1:9">
      <c r="A17" s="2"/>
    </row>
    <row r="18" spans="1:9">
      <c r="A18" s="3" t="s">
        <v>21</v>
      </c>
    </row>
    <row r="19" spans="1:9">
      <c r="A19" s="3" t="s">
        <v>862</v>
      </c>
    </row>
    <row r="20" spans="1:9">
      <c r="A20" s="2"/>
    </row>
    <row r="21" spans="1:9">
      <c r="A21" s="3" t="s">
        <v>201</v>
      </c>
    </row>
    <row r="22" spans="1:9">
      <c r="A22" s="3" t="s">
        <v>863</v>
      </c>
    </row>
    <row r="23" spans="1:9">
      <c r="A23" s="2"/>
    </row>
    <row r="24" spans="1:9">
      <c r="A24" s="3" t="s">
        <v>864</v>
      </c>
    </row>
    <row r="25" spans="1:9">
      <c r="A25" s="3" t="s">
        <v>865</v>
      </c>
    </row>
    <row r="26" spans="1:9">
      <c r="A26" s="2"/>
    </row>
    <row r="27" spans="1:9">
      <c r="A27" s="3" t="s">
        <v>205</v>
      </c>
    </row>
    <row r="28" spans="1:9">
      <c r="A28" s="3" t="s">
        <v>866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853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867</v>
      </c>
    </row>
    <row r="53" spans="1:1">
      <c r="A53" s="3" t="s">
        <v>868</v>
      </c>
    </row>
    <row r="54" spans="1:1">
      <c r="A54" s="3" t="s">
        <v>869</v>
      </c>
    </row>
    <row r="55" spans="1:1">
      <c r="A55" s="3" t="s">
        <v>453</v>
      </c>
    </row>
    <row r="56" spans="1:1">
      <c r="A56" s="3" t="s">
        <v>870</v>
      </c>
    </row>
    <row r="57" spans="1:1" ht="16.5">
      <c r="A57" s="4"/>
    </row>
    <row r="58" spans="1:1">
      <c r="A58" s="3" t="s">
        <v>871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819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820</v>
      </c>
    </row>
    <row r="73" spans="1:1">
      <c r="A73" s="3" t="s">
        <v>470</v>
      </c>
    </row>
    <row r="74" spans="1:1">
      <c r="A74" s="3" t="s">
        <v>821</v>
      </c>
    </row>
    <row r="75" spans="1:1">
      <c r="A75" s="3" t="s">
        <v>472</v>
      </c>
    </row>
    <row r="76" spans="1:1">
      <c r="A76" s="3" t="s">
        <v>822</v>
      </c>
    </row>
    <row r="77" spans="1:1">
      <c r="A77" s="3" t="s">
        <v>823</v>
      </c>
    </row>
    <row r="78" spans="1:1">
      <c r="A78" s="3" t="s">
        <v>824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825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826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457</v>
      </c>
    </row>
    <row r="2" spans="1:1">
      <c r="A2" s="3" t="s">
        <v>458</v>
      </c>
    </row>
    <row r="3" spans="1:1">
      <c r="A3" s="3" t="s">
        <v>459</v>
      </c>
    </row>
    <row r="4" spans="1:1">
      <c r="A4" s="3" t="s">
        <v>460</v>
      </c>
    </row>
    <row r="5" spans="1:1">
      <c r="A5" s="3" t="s">
        <v>819</v>
      </c>
    </row>
    <row r="6" spans="1:1">
      <c r="A6" s="3" t="s">
        <v>462</v>
      </c>
    </row>
    <row r="7" spans="1:1">
      <c r="A7" s="3" t="s">
        <v>463</v>
      </c>
    </row>
    <row r="8" spans="1:1">
      <c r="A8" s="3" t="s">
        <v>464</v>
      </c>
    </row>
    <row r="9" spans="1:1">
      <c r="A9" s="3" t="s">
        <v>465</v>
      </c>
    </row>
    <row r="10" spans="1:1">
      <c r="A10" s="3" t="s">
        <v>466</v>
      </c>
    </row>
    <row r="11" spans="1:1">
      <c r="A11" s="3" t="s">
        <v>467</v>
      </c>
    </row>
    <row r="12" spans="1:1">
      <c r="A12" s="3" t="s">
        <v>468</v>
      </c>
    </row>
    <row r="13" spans="1:1">
      <c r="A13" s="3" t="s">
        <v>820</v>
      </c>
    </row>
    <row r="14" spans="1:1">
      <c r="A14" s="3" t="s">
        <v>470</v>
      </c>
    </row>
    <row r="15" spans="1:1">
      <c r="A15" s="3" t="s">
        <v>821</v>
      </c>
    </row>
    <row r="16" spans="1:1">
      <c r="A16" s="3" t="s">
        <v>472</v>
      </c>
    </row>
    <row r="17" spans="1:1">
      <c r="A17" s="3" t="s">
        <v>822</v>
      </c>
    </row>
    <row r="18" spans="1:1">
      <c r="A18" s="3" t="s">
        <v>823</v>
      </c>
    </row>
    <row r="19" spans="1:1">
      <c r="A19" s="3" t="s">
        <v>824</v>
      </c>
    </row>
    <row r="20" spans="1:1">
      <c r="A20" s="3" t="s">
        <v>476</v>
      </c>
    </row>
    <row r="21" spans="1:1">
      <c r="A21" s="3" t="s">
        <v>477</v>
      </c>
    </row>
    <row r="22" spans="1:1">
      <c r="A22" s="3" t="s">
        <v>478</v>
      </c>
    </row>
    <row r="23" spans="1:1">
      <c r="A23" s="3" t="s">
        <v>825</v>
      </c>
    </row>
    <row r="24" spans="1:1">
      <c r="A24" s="3" t="s">
        <v>480</v>
      </c>
    </row>
    <row r="25" spans="1:1">
      <c r="A25" s="3" t="s">
        <v>481</v>
      </c>
    </row>
    <row r="26" spans="1:1">
      <c r="A26" s="3" t="s">
        <v>826</v>
      </c>
    </row>
    <row r="27" spans="1:1">
      <c r="A27" s="3" t="s">
        <v>483</v>
      </c>
    </row>
    <row r="28" spans="1:1">
      <c r="A28" s="3" t="s">
        <v>484</v>
      </c>
    </row>
    <row r="29" spans="1:1">
      <c r="A29" s="3" t="s">
        <v>827</v>
      </c>
    </row>
    <row r="30" spans="1:1">
      <c r="A30" s="3" t="s">
        <v>112</v>
      </c>
    </row>
    <row r="31" spans="1:1">
      <c r="A31" s="3" t="s">
        <v>9</v>
      </c>
    </row>
    <row r="32" spans="1:1">
      <c r="A32" s="3" t="s">
        <v>828</v>
      </c>
    </row>
    <row r="33" spans="1:1">
      <c r="A33" s="3" t="s">
        <v>829</v>
      </c>
    </row>
    <row r="34" spans="1:1">
      <c r="A34" s="3" t="s">
        <v>113</v>
      </c>
    </row>
    <row r="35" spans="1:1">
      <c r="A35" s="3" t="s">
        <v>830</v>
      </c>
    </row>
    <row r="36" spans="1:1">
      <c r="A36" s="2"/>
    </row>
    <row r="37" spans="1:1">
      <c r="A37" s="3" t="s">
        <v>831</v>
      </c>
    </row>
    <row r="38" spans="1:1">
      <c r="A38" s="3" t="s">
        <v>832</v>
      </c>
    </row>
    <row r="39" spans="1:1">
      <c r="A39" s="2"/>
    </row>
    <row r="40" spans="1:1">
      <c r="A40" s="3" t="s">
        <v>833</v>
      </c>
    </row>
    <row r="41" spans="1:1">
      <c r="A41" s="3" t="s">
        <v>834</v>
      </c>
    </row>
    <row r="42" spans="1:1">
      <c r="A42" s="2"/>
    </row>
    <row r="43" spans="1:1">
      <c r="A43" s="3" t="s">
        <v>835</v>
      </c>
    </row>
    <row r="44" spans="1:1">
      <c r="A44" s="3" t="s">
        <v>836</v>
      </c>
    </row>
    <row r="45" spans="1:1">
      <c r="A45" s="2"/>
    </row>
    <row r="46" spans="1:1">
      <c r="A46" s="3" t="s">
        <v>21</v>
      </c>
    </row>
    <row r="47" spans="1:1">
      <c r="A47" s="3" t="s">
        <v>837</v>
      </c>
    </row>
    <row r="48" spans="1:1">
      <c r="A48" s="2"/>
    </row>
    <row r="49" spans="1:9">
      <c r="A49" s="3" t="s">
        <v>201</v>
      </c>
    </row>
    <row r="50" spans="1:9">
      <c r="A50" s="3" t="s">
        <v>838</v>
      </c>
    </row>
    <row r="51" spans="1:9">
      <c r="A51" s="2"/>
    </row>
    <row r="52" spans="1:9">
      <c r="A52" s="3" t="s">
        <v>839</v>
      </c>
    </row>
    <row r="53" spans="1:9">
      <c r="A53" s="3" t="s">
        <v>840</v>
      </c>
    </row>
    <row r="54" spans="1:9">
      <c r="A54" s="2"/>
    </row>
    <row r="55" spans="1:9">
      <c r="A55" s="3" t="s">
        <v>205</v>
      </c>
    </row>
    <row r="56" spans="1:9">
      <c r="A56" s="3" t="s">
        <v>841</v>
      </c>
    </row>
    <row r="57" spans="1:9" ht="24">
      <c r="A57" s="6"/>
      <c r="B57" s="6" t="s">
        <v>114</v>
      </c>
      <c r="C57" s="6" t="s">
        <v>27</v>
      </c>
      <c r="D57" s="6" t="s">
        <v>28</v>
      </c>
      <c r="E57" s="6" t="s">
        <v>29</v>
      </c>
      <c r="F57" s="6" t="s">
        <v>115</v>
      </c>
      <c r="G57" s="6" t="s">
        <v>116</v>
      </c>
      <c r="H57" s="6" t="s">
        <v>117</v>
      </c>
      <c r="I57" s="6" t="s">
        <v>118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30</v>
      </c>
      <c r="C60" s="6" t="s">
        <v>31</v>
      </c>
      <c r="D60" s="6" t="s">
        <v>32</v>
      </c>
      <c r="E60" s="6" t="s">
        <v>33</v>
      </c>
      <c r="F60" s="6" t="s">
        <v>34</v>
      </c>
      <c r="G60" s="6" t="s">
        <v>35</v>
      </c>
    </row>
    <row r="61" spans="1:9">
      <c r="A61" s="6" t="s">
        <v>842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40" t="s">
        <v>119</v>
      </c>
      <c r="B63" s="41"/>
    </row>
    <row r="64" spans="1:9">
      <c r="A64" s="6"/>
      <c r="B64" s="6" t="s">
        <v>120</v>
      </c>
    </row>
    <row r="65" spans="1:2">
      <c r="A65" s="6" t="s">
        <v>121</v>
      </c>
      <c r="B65" s="8" t="s">
        <v>122</v>
      </c>
    </row>
    <row r="66" spans="1:2" ht="24">
      <c r="A66" s="6" t="s">
        <v>123</v>
      </c>
      <c r="B66" s="8" t="s">
        <v>124</v>
      </c>
    </row>
    <row r="67" spans="1:2" ht="24">
      <c r="A67" s="6" t="s">
        <v>125</v>
      </c>
      <c r="B67" s="8" t="s">
        <v>126</v>
      </c>
    </row>
    <row r="68" spans="1:2">
      <c r="A68" s="6" t="s">
        <v>127</v>
      </c>
      <c r="B68" s="8" t="s">
        <v>128</v>
      </c>
    </row>
    <row r="69" spans="1:2" ht="24">
      <c r="A69" s="6" t="s">
        <v>129</v>
      </c>
      <c r="B69" s="8" t="s">
        <v>130</v>
      </c>
    </row>
    <row r="70" spans="1:2">
      <c r="A70" s="9"/>
    </row>
    <row r="71" spans="1:2">
      <c r="A71" s="10" t="s">
        <v>131</v>
      </c>
    </row>
    <row r="72" spans="1:2">
      <c r="A72" s="40" t="s">
        <v>132</v>
      </c>
      <c r="B72" s="41"/>
    </row>
    <row r="73" spans="1:2">
      <c r="A73" s="6"/>
      <c r="B73" s="6" t="s">
        <v>120</v>
      </c>
    </row>
    <row r="74" spans="1:2">
      <c r="A74" s="6" t="s">
        <v>133</v>
      </c>
      <c r="B74" s="8" t="s">
        <v>134</v>
      </c>
    </row>
    <row r="75" spans="1:2">
      <c r="A75" s="6" t="s">
        <v>135</v>
      </c>
      <c r="B75" s="8" t="s">
        <v>136</v>
      </c>
    </row>
    <row r="76" spans="1:2">
      <c r="A76" s="10" t="s">
        <v>131</v>
      </c>
    </row>
    <row r="77" spans="1:2" ht="16.5">
      <c r="A77" s="4"/>
    </row>
    <row r="78" spans="1:2">
      <c r="A78" s="3" t="s">
        <v>36</v>
      </c>
    </row>
    <row r="79" spans="1:2">
      <c r="A79" s="3" t="s">
        <v>415</v>
      </c>
    </row>
    <row r="80" spans="1:2">
      <c r="A80" s="3" t="s">
        <v>843</v>
      </c>
    </row>
    <row r="81" spans="1:1">
      <c r="A81" s="3" t="s">
        <v>426</v>
      </c>
    </row>
    <row r="82" spans="1:1">
      <c r="A82" s="3" t="s">
        <v>844</v>
      </c>
    </row>
    <row r="83" spans="1:1">
      <c r="A83" s="3" t="s">
        <v>453</v>
      </c>
    </row>
    <row r="84" spans="1:1">
      <c r="A84" s="3" t="s">
        <v>845</v>
      </c>
    </row>
    <row r="85" spans="1:1" ht="16.5">
      <c r="A85" s="4"/>
    </row>
    <row r="86" spans="1:1">
      <c r="A86" s="3" t="s">
        <v>846</v>
      </c>
    </row>
    <row r="87" spans="1:1">
      <c r="A87" s="3" t="s">
        <v>456</v>
      </c>
    </row>
    <row r="88" spans="1:1">
      <c r="A88" s="3" t="s">
        <v>457</v>
      </c>
    </row>
    <row r="89" spans="1:1">
      <c r="A89" s="3" t="s">
        <v>458</v>
      </c>
    </row>
    <row r="90" spans="1:1">
      <c r="A90" s="3" t="s">
        <v>459</v>
      </c>
    </row>
    <row r="91" spans="1:1">
      <c r="A91" s="3" t="s">
        <v>460</v>
      </c>
    </row>
    <row r="92" spans="1:1">
      <c r="A92" s="3" t="s">
        <v>847</v>
      </c>
    </row>
    <row r="93" spans="1:1">
      <c r="A93" s="3" t="s">
        <v>462</v>
      </c>
    </row>
    <row r="94" spans="1:1">
      <c r="A94" s="3" t="s">
        <v>463</v>
      </c>
    </row>
    <row r="95" spans="1:1">
      <c r="A95" s="3" t="s">
        <v>464</v>
      </c>
    </row>
    <row r="96" spans="1:1">
      <c r="A96" s="3" t="s">
        <v>465</v>
      </c>
    </row>
    <row r="97" spans="1:1">
      <c r="A97" s="3" t="s">
        <v>466</v>
      </c>
    </row>
    <row r="98" spans="1:1">
      <c r="A98" s="3" t="s">
        <v>467</v>
      </c>
    </row>
    <row r="99" spans="1:1">
      <c r="A99" s="3" t="s">
        <v>468</v>
      </c>
    </row>
    <row r="100" spans="1:1">
      <c r="A100" s="3" t="s">
        <v>848</v>
      </c>
    </row>
    <row r="101" spans="1:1">
      <c r="A101" s="3" t="s">
        <v>470</v>
      </c>
    </row>
    <row r="102" spans="1:1">
      <c r="A102" s="3" t="s">
        <v>821</v>
      </c>
    </row>
    <row r="103" spans="1:1">
      <c r="A103" s="3" t="s">
        <v>472</v>
      </c>
    </row>
    <row r="104" spans="1:1">
      <c r="A104" s="3" t="s">
        <v>849</v>
      </c>
    </row>
    <row r="105" spans="1:1">
      <c r="A105" s="3" t="s">
        <v>850</v>
      </c>
    </row>
    <row r="106" spans="1:1">
      <c r="A106" s="3" t="s">
        <v>475</v>
      </c>
    </row>
    <row r="107" spans="1:1">
      <c r="A107" s="3" t="s">
        <v>476</v>
      </c>
    </row>
    <row r="108" spans="1:1">
      <c r="A108" s="3" t="s">
        <v>477</v>
      </c>
    </row>
    <row r="109" spans="1:1">
      <c r="A109" s="3" t="s">
        <v>478</v>
      </c>
    </row>
    <row r="110" spans="1:1">
      <c r="A110" s="3" t="s">
        <v>851</v>
      </c>
    </row>
    <row r="111" spans="1:1">
      <c r="A111" s="3" t="s">
        <v>480</v>
      </c>
    </row>
    <row r="112" spans="1:1">
      <c r="A112" s="3" t="s">
        <v>481</v>
      </c>
    </row>
    <row r="113" spans="1:1">
      <c r="A113" s="3" t="s">
        <v>852</v>
      </c>
    </row>
    <row r="114" spans="1:1">
      <c r="A114" s="3" t="s">
        <v>483</v>
      </c>
    </row>
    <row r="115" spans="1:1">
      <c r="A115" s="3" t="s">
        <v>484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664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665</v>
      </c>
    </row>
    <row r="5" spans="1:1">
      <c r="A5" s="3" t="s">
        <v>666</v>
      </c>
    </row>
    <row r="6" spans="1:1">
      <c r="A6" s="3" t="s">
        <v>667</v>
      </c>
    </row>
    <row r="7" spans="1:1">
      <c r="A7" s="3" t="s">
        <v>668</v>
      </c>
    </row>
    <row r="8" spans="1:1">
      <c r="A8" s="2"/>
    </row>
    <row r="9" spans="1:1">
      <c r="A9" s="3" t="s">
        <v>669</v>
      </c>
    </row>
    <row r="10" spans="1:1">
      <c r="A10" s="3" t="s">
        <v>670</v>
      </c>
    </row>
    <row r="11" spans="1:1">
      <c r="A11" s="2"/>
    </row>
    <row r="12" spans="1:1">
      <c r="A12" s="3" t="s">
        <v>671</v>
      </c>
    </row>
    <row r="13" spans="1:1">
      <c r="A13" s="3" t="s">
        <v>672</v>
      </c>
    </row>
    <row r="14" spans="1:1">
      <c r="A14" s="2"/>
    </row>
    <row r="15" spans="1:1">
      <c r="A15" s="3" t="s">
        <v>673</v>
      </c>
    </row>
    <row r="16" spans="1:1">
      <c r="A16" s="3" t="s">
        <v>674</v>
      </c>
    </row>
    <row r="17" spans="1:9">
      <c r="A17" s="2"/>
    </row>
    <row r="18" spans="1:9">
      <c r="A18" s="3" t="s">
        <v>675</v>
      </c>
    </row>
    <row r="19" spans="1:9">
      <c r="A19" s="3" t="s">
        <v>676</v>
      </c>
    </row>
    <row r="20" spans="1:9">
      <c r="A20" s="2"/>
    </row>
    <row r="21" spans="1:9">
      <c r="A21" s="3" t="s">
        <v>677</v>
      </c>
    </row>
    <row r="22" spans="1:9">
      <c r="A22" s="3" t="s">
        <v>678</v>
      </c>
    </row>
    <row r="23" spans="1:9">
      <c r="A23" s="2"/>
    </row>
    <row r="24" spans="1:9">
      <c r="A24" s="3" t="s">
        <v>679</v>
      </c>
    </row>
    <row r="25" spans="1:9">
      <c r="A25" s="3" t="s">
        <v>680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663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40" t="s">
        <v>119</v>
      </c>
      <c r="B32" s="41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0" t="s">
        <v>132</v>
      </c>
      <c r="B41" s="41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415</v>
      </c>
    </row>
    <row r="49" spans="1:1">
      <c r="A49" s="3" t="s">
        <v>681</v>
      </c>
    </row>
    <row r="50" spans="1:1">
      <c r="A50" s="3" t="s">
        <v>416</v>
      </c>
    </row>
    <row r="51" spans="1:1">
      <c r="A51" s="3" t="s">
        <v>682</v>
      </c>
    </row>
    <row r="52" spans="1:1">
      <c r="A52" s="3" t="s">
        <v>453</v>
      </c>
    </row>
    <row r="53" spans="1:1">
      <c r="A53" s="3" t="s">
        <v>683</v>
      </c>
    </row>
    <row r="54" spans="1:1" ht="16.5">
      <c r="A54" s="4"/>
    </row>
    <row r="55" spans="1:1">
      <c r="A55" s="3" t="s">
        <v>684</v>
      </c>
    </row>
    <row r="56" spans="1:1">
      <c r="A56" s="3" t="s">
        <v>685</v>
      </c>
    </row>
    <row r="57" spans="1:1">
      <c r="A57" s="3" t="s">
        <v>686</v>
      </c>
    </row>
    <row r="58" spans="1:1">
      <c r="A58" s="3" t="s">
        <v>687</v>
      </c>
    </row>
    <row r="59" spans="1:1">
      <c r="A59" s="3" t="s">
        <v>688</v>
      </c>
    </row>
    <row r="60" spans="1:1">
      <c r="A60" s="3" t="s">
        <v>689</v>
      </c>
    </row>
    <row r="61" spans="1:1">
      <c r="A61" s="3" t="s">
        <v>690</v>
      </c>
    </row>
    <row r="62" spans="1:1">
      <c r="A62" s="3" t="s">
        <v>691</v>
      </c>
    </row>
    <row r="63" spans="1:1">
      <c r="A63" s="3" t="s">
        <v>692</v>
      </c>
    </row>
    <row r="64" spans="1:1">
      <c r="A64" s="3" t="s">
        <v>693</v>
      </c>
    </row>
    <row r="65" spans="1:1">
      <c r="A65" s="3" t="s">
        <v>694</v>
      </c>
    </row>
    <row r="66" spans="1:1">
      <c r="A66" s="3" t="s">
        <v>695</v>
      </c>
    </row>
    <row r="67" spans="1:1">
      <c r="A67" s="3" t="s">
        <v>696</v>
      </c>
    </row>
    <row r="68" spans="1:1">
      <c r="A68" s="3" t="s">
        <v>697</v>
      </c>
    </row>
    <row r="69" spans="1:1">
      <c r="A69" s="3" t="s">
        <v>698</v>
      </c>
    </row>
    <row r="70" spans="1:1">
      <c r="A70" s="3" t="s">
        <v>699</v>
      </c>
    </row>
    <row r="71" spans="1:1">
      <c r="A71" s="3" t="s">
        <v>700</v>
      </c>
    </row>
    <row r="72" spans="1:1">
      <c r="A72" s="3" t="s">
        <v>701</v>
      </c>
    </row>
    <row r="73" spans="1:1">
      <c r="A73" s="3" t="s">
        <v>702</v>
      </c>
    </row>
    <row r="74" spans="1:1">
      <c r="A74" s="3" t="s">
        <v>703</v>
      </c>
    </row>
    <row r="75" spans="1:1">
      <c r="A75" s="3" t="s">
        <v>704</v>
      </c>
    </row>
    <row r="76" spans="1:1">
      <c r="A76" s="3" t="s">
        <v>705</v>
      </c>
    </row>
    <row r="77" spans="1:1">
      <c r="A77" s="2"/>
    </row>
    <row r="78" spans="1:1">
      <c r="A78" s="3" t="s">
        <v>706</v>
      </c>
    </row>
    <row r="79" spans="1:1">
      <c r="A79" s="3" t="s">
        <v>707</v>
      </c>
    </row>
    <row r="80" spans="1:1">
      <c r="A80" s="3" t="s">
        <v>708</v>
      </c>
    </row>
    <row r="81" spans="1:1">
      <c r="A81" s="3" t="s">
        <v>709</v>
      </c>
    </row>
    <row r="82" spans="1:1">
      <c r="A82" s="3" t="s">
        <v>710</v>
      </c>
    </row>
    <row r="83" spans="1:1">
      <c r="A83" s="3" t="s">
        <v>711</v>
      </c>
    </row>
    <row r="84" spans="1:1">
      <c r="A84" s="3" t="s">
        <v>712</v>
      </c>
    </row>
    <row r="85" spans="1:1">
      <c r="A85" s="3" t="s">
        <v>713</v>
      </c>
    </row>
    <row r="86" spans="1:1">
      <c r="A86" s="3" t="s">
        <v>714</v>
      </c>
    </row>
    <row r="87" spans="1:1">
      <c r="A87" s="3" t="s">
        <v>715</v>
      </c>
    </row>
    <row r="88" spans="1:1">
      <c r="A88" s="3" t="s">
        <v>716</v>
      </c>
    </row>
    <row r="89" spans="1:1">
      <c r="A89" s="3" t="s">
        <v>717</v>
      </c>
    </row>
    <row r="90" spans="1:1">
      <c r="A90" s="3" t="s">
        <v>718</v>
      </c>
    </row>
    <row r="91" spans="1:1">
      <c r="A91" s="3" t="s">
        <v>719</v>
      </c>
    </row>
    <row r="92" spans="1:1">
      <c r="A92" s="3" t="s">
        <v>720</v>
      </c>
    </row>
    <row r="93" spans="1:1">
      <c r="A93" s="3" t="s">
        <v>721</v>
      </c>
    </row>
    <row r="94" spans="1:1">
      <c r="A94" s="3" t="s">
        <v>722</v>
      </c>
    </row>
    <row r="95" spans="1:1">
      <c r="A95" s="3" t="s">
        <v>723</v>
      </c>
    </row>
    <row r="96" spans="1:1">
      <c r="A96" s="3" t="s">
        <v>724</v>
      </c>
    </row>
    <row r="97" spans="1:1">
      <c r="A97" s="3" t="s">
        <v>725</v>
      </c>
    </row>
    <row r="98" spans="1:1">
      <c r="A98" s="3" t="s">
        <v>726</v>
      </c>
    </row>
    <row r="99" spans="1:1">
      <c r="A99" s="3" t="s">
        <v>727</v>
      </c>
    </row>
    <row r="100" spans="1:1">
      <c r="A100" s="3" t="s">
        <v>728</v>
      </c>
    </row>
    <row r="101" spans="1:1">
      <c r="A101" s="3" t="s">
        <v>729</v>
      </c>
    </row>
    <row r="102" spans="1:1">
      <c r="A102" s="3" t="s">
        <v>730</v>
      </c>
    </row>
    <row r="103" spans="1:1">
      <c r="A103" s="3" t="s">
        <v>731</v>
      </c>
    </row>
    <row r="104" spans="1:1">
      <c r="A104" s="3" t="s">
        <v>732</v>
      </c>
    </row>
    <row r="105" spans="1:1">
      <c r="A105" s="3" t="s">
        <v>733</v>
      </c>
    </row>
    <row r="106" spans="1:1">
      <c r="A106" s="3" t="s">
        <v>734</v>
      </c>
    </row>
    <row r="107" spans="1:1">
      <c r="A107" s="3" t="s">
        <v>735</v>
      </c>
    </row>
    <row r="108" spans="1:1">
      <c r="A108" s="3" t="s">
        <v>736</v>
      </c>
    </row>
    <row r="109" spans="1:1">
      <c r="A109" s="3" t="s">
        <v>737</v>
      </c>
    </row>
    <row r="110" spans="1:1">
      <c r="A110" s="3" t="s">
        <v>738</v>
      </c>
    </row>
    <row r="111" spans="1:1">
      <c r="A111" s="3" t="s">
        <v>739</v>
      </c>
    </row>
    <row r="112" spans="1:1">
      <c r="A112" s="3" t="s">
        <v>740</v>
      </c>
    </row>
    <row r="113" spans="1:1">
      <c r="A113" s="3" t="s">
        <v>741</v>
      </c>
    </row>
    <row r="114" spans="1:1">
      <c r="A114" s="3" t="s">
        <v>742</v>
      </c>
    </row>
    <row r="115" spans="1:1">
      <c r="A115" s="3" t="s">
        <v>743</v>
      </c>
    </row>
    <row r="116" spans="1:1">
      <c r="A116" s="3" t="s">
        <v>744</v>
      </c>
    </row>
    <row r="117" spans="1:1">
      <c r="A117" s="2"/>
    </row>
    <row r="118" spans="1:1">
      <c r="A118" s="3" t="s">
        <v>745</v>
      </c>
    </row>
    <row r="119" spans="1:1">
      <c r="A119" s="3" t="s">
        <v>746</v>
      </c>
    </row>
    <row r="120" spans="1:1">
      <c r="A120" s="3" t="s">
        <v>747</v>
      </c>
    </row>
    <row r="121" spans="1:1">
      <c r="A121" s="3" t="s">
        <v>748</v>
      </c>
    </row>
    <row r="122" spans="1:1">
      <c r="A122" s="3" t="s">
        <v>749</v>
      </c>
    </row>
    <row r="123" spans="1:1">
      <c r="A123" s="3" t="s">
        <v>750</v>
      </c>
    </row>
    <row r="124" spans="1:1">
      <c r="A124" s="3" t="s">
        <v>751</v>
      </c>
    </row>
    <row r="125" spans="1:1">
      <c r="A125" s="3" t="s">
        <v>752</v>
      </c>
    </row>
    <row r="126" spans="1:1">
      <c r="A126" s="3" t="s">
        <v>753</v>
      </c>
    </row>
    <row r="127" spans="1:1">
      <c r="A127" s="3" t="s">
        <v>754</v>
      </c>
    </row>
    <row r="128" spans="1:1">
      <c r="A128" s="3" t="s">
        <v>755</v>
      </c>
    </row>
    <row r="129" spans="1:1">
      <c r="A129" s="3" t="s">
        <v>756</v>
      </c>
    </row>
    <row r="130" spans="1:1">
      <c r="A130" s="3" t="s">
        <v>757</v>
      </c>
    </row>
    <row r="131" spans="1:1">
      <c r="A131" s="3" t="s">
        <v>758</v>
      </c>
    </row>
    <row r="132" spans="1:1">
      <c r="A132" s="3" t="s">
        <v>759</v>
      </c>
    </row>
    <row r="133" spans="1:1">
      <c r="A133" s="3" t="s">
        <v>760</v>
      </c>
    </row>
    <row r="134" spans="1:1">
      <c r="A134" s="3" t="s">
        <v>761</v>
      </c>
    </row>
    <row r="135" spans="1:1">
      <c r="A135" s="3" t="s">
        <v>586</v>
      </c>
    </row>
    <row r="136" spans="1:1">
      <c r="A136" s="3" t="s">
        <v>587</v>
      </c>
    </row>
    <row r="137" spans="1:1">
      <c r="A137" s="3" t="s">
        <v>762</v>
      </c>
    </row>
    <row r="138" spans="1:1">
      <c r="A138" s="3" t="s">
        <v>763</v>
      </c>
    </row>
    <row r="139" spans="1:1">
      <c r="A139" s="3" t="s">
        <v>764</v>
      </c>
    </row>
    <row r="140" spans="1:1">
      <c r="A140" s="3" t="s">
        <v>765</v>
      </c>
    </row>
    <row r="141" spans="1:1">
      <c r="A141" s="3" t="s">
        <v>766</v>
      </c>
    </row>
    <row r="142" spans="1:1">
      <c r="A142" s="3" t="s">
        <v>593</v>
      </c>
    </row>
    <row r="143" spans="1:1">
      <c r="A143" s="3" t="s">
        <v>594</v>
      </c>
    </row>
    <row r="144" spans="1:1">
      <c r="A144" s="3" t="s">
        <v>767</v>
      </c>
    </row>
    <row r="145" spans="1:1">
      <c r="A145" s="3" t="s">
        <v>596</v>
      </c>
    </row>
    <row r="146" spans="1:1">
      <c r="A146" s="3" t="s">
        <v>768</v>
      </c>
    </row>
    <row r="147" spans="1:1">
      <c r="A147" s="3" t="s">
        <v>769</v>
      </c>
    </row>
    <row r="148" spans="1:1">
      <c r="A148" s="3" t="s">
        <v>770</v>
      </c>
    </row>
    <row r="149" spans="1:1">
      <c r="A149" s="3" t="s">
        <v>771</v>
      </c>
    </row>
    <row r="150" spans="1:1">
      <c r="A150" s="3" t="s">
        <v>772</v>
      </c>
    </row>
    <row r="151" spans="1:1">
      <c r="A151" s="3" t="s">
        <v>773</v>
      </c>
    </row>
    <row r="152" spans="1:1">
      <c r="A152" s="3" t="s">
        <v>774</v>
      </c>
    </row>
    <row r="153" spans="1:1">
      <c r="A153" s="3" t="s">
        <v>604</v>
      </c>
    </row>
    <row r="154" spans="1:1">
      <c r="A154" s="3" t="s">
        <v>605</v>
      </c>
    </row>
    <row r="155" spans="1:1">
      <c r="A155" s="3" t="s">
        <v>606</v>
      </c>
    </row>
    <row r="156" spans="1:1">
      <c r="A156" s="3" t="s">
        <v>775</v>
      </c>
    </row>
    <row r="157" spans="1:1">
      <c r="A157" s="3" t="s">
        <v>776</v>
      </c>
    </row>
    <row r="158" spans="1:1">
      <c r="A158" s="3" t="s">
        <v>777</v>
      </c>
    </row>
    <row r="159" spans="1:1">
      <c r="A159" s="3" t="s">
        <v>778</v>
      </c>
    </row>
    <row r="160" spans="1:1">
      <c r="A160" s="3" t="s">
        <v>779</v>
      </c>
    </row>
    <row r="161" spans="1:1">
      <c r="A161" s="3" t="s">
        <v>612</v>
      </c>
    </row>
    <row r="162" spans="1:1">
      <c r="A162" s="3" t="s">
        <v>780</v>
      </c>
    </row>
    <row r="163" spans="1:1">
      <c r="A163" s="3" t="s">
        <v>781</v>
      </c>
    </row>
    <row r="164" spans="1:1">
      <c r="A164" s="2"/>
    </row>
    <row r="165" spans="1:1">
      <c r="A165" s="3" t="s">
        <v>782</v>
      </c>
    </row>
    <row r="166" spans="1:1">
      <c r="A166" s="3" t="s">
        <v>616</v>
      </c>
    </row>
    <row r="167" spans="1:1">
      <c r="A167" s="3" t="s">
        <v>617</v>
      </c>
    </row>
    <row r="168" spans="1:1">
      <c r="A168" s="3" t="s">
        <v>783</v>
      </c>
    </row>
    <row r="169" spans="1:1">
      <c r="A169" s="3" t="s">
        <v>619</v>
      </c>
    </row>
    <row r="170" spans="1:1">
      <c r="A170" s="3" t="s">
        <v>784</v>
      </c>
    </row>
    <row r="171" spans="1:1">
      <c r="A171" s="3" t="s">
        <v>785</v>
      </c>
    </row>
    <row r="172" spans="1:1">
      <c r="A172" s="3" t="s">
        <v>786</v>
      </c>
    </row>
    <row r="173" spans="1:1">
      <c r="A173" s="3" t="s">
        <v>787</v>
      </c>
    </row>
    <row r="174" spans="1:1">
      <c r="A174" s="3" t="s">
        <v>788</v>
      </c>
    </row>
    <row r="175" spans="1:1">
      <c r="A175" s="3" t="s">
        <v>789</v>
      </c>
    </row>
    <row r="176" spans="1:1">
      <c r="A176" s="3" t="s">
        <v>790</v>
      </c>
    </row>
    <row r="177" spans="1:1">
      <c r="A177" s="3" t="s">
        <v>627</v>
      </c>
    </row>
    <row r="178" spans="1:1">
      <c r="A178" s="3" t="s">
        <v>628</v>
      </c>
    </row>
    <row r="179" spans="1:1">
      <c r="A179" s="3" t="s">
        <v>629</v>
      </c>
    </row>
    <row r="180" spans="1:1">
      <c r="A180" s="3" t="s">
        <v>791</v>
      </c>
    </row>
    <row r="181" spans="1:1">
      <c r="A181" s="3" t="s">
        <v>792</v>
      </c>
    </row>
    <row r="182" spans="1:1">
      <c r="A182" s="3" t="s">
        <v>793</v>
      </c>
    </row>
    <row r="183" spans="1:1">
      <c r="A183" s="3" t="s">
        <v>794</v>
      </c>
    </row>
    <row r="184" spans="1:1">
      <c r="A184" s="3" t="s">
        <v>795</v>
      </c>
    </row>
    <row r="185" spans="1:1">
      <c r="A185" s="3" t="s">
        <v>635</v>
      </c>
    </row>
    <row r="186" spans="1:1">
      <c r="A186" s="3" t="s">
        <v>796</v>
      </c>
    </row>
    <row r="187" spans="1:1">
      <c r="A187" s="3" t="s">
        <v>797</v>
      </c>
    </row>
    <row r="188" spans="1:1">
      <c r="A188" s="3" t="s">
        <v>638</v>
      </c>
    </row>
    <row r="189" spans="1:1">
      <c r="A189" s="3" t="s">
        <v>798</v>
      </c>
    </row>
    <row r="190" spans="1:1">
      <c r="A190" s="3" t="s">
        <v>799</v>
      </c>
    </row>
    <row r="191" spans="1:1">
      <c r="A191" s="3" t="s">
        <v>800</v>
      </c>
    </row>
    <row r="192" spans="1:1">
      <c r="A192" s="3" t="s">
        <v>801</v>
      </c>
    </row>
    <row r="193" spans="1:1">
      <c r="A193" s="3" t="s">
        <v>802</v>
      </c>
    </row>
    <row r="194" spans="1:1">
      <c r="A194" s="3" t="s">
        <v>803</v>
      </c>
    </row>
    <row r="195" spans="1:1">
      <c r="A195" s="3" t="s">
        <v>804</v>
      </c>
    </row>
    <row r="196" spans="1:1">
      <c r="A196" s="3" t="s">
        <v>805</v>
      </c>
    </row>
    <row r="197" spans="1:1">
      <c r="A197" s="3" t="s">
        <v>806</v>
      </c>
    </row>
    <row r="198" spans="1:1">
      <c r="A198" s="3" t="s">
        <v>807</v>
      </c>
    </row>
    <row r="199" spans="1:1">
      <c r="A199" s="2"/>
    </row>
    <row r="200" spans="1:1">
      <c r="A200" s="3" t="s">
        <v>808</v>
      </c>
    </row>
    <row r="201" spans="1:1">
      <c r="A201" s="3" t="s">
        <v>809</v>
      </c>
    </row>
    <row r="202" spans="1:1">
      <c r="A202" s="3" t="s">
        <v>810</v>
      </c>
    </row>
    <row r="203" spans="1:1">
      <c r="A203" s="3" t="s">
        <v>811</v>
      </c>
    </row>
    <row r="204" spans="1:1">
      <c r="A204" s="3" t="s">
        <v>812</v>
      </c>
    </row>
    <row r="205" spans="1:1">
      <c r="A205" s="3" t="s">
        <v>813</v>
      </c>
    </row>
    <row r="206" spans="1:1">
      <c r="A206" s="3" t="s">
        <v>814</v>
      </c>
    </row>
    <row r="207" spans="1:1">
      <c r="A207" s="3" t="s">
        <v>815</v>
      </c>
    </row>
    <row r="208" spans="1:1">
      <c r="A208" s="3" t="s">
        <v>816</v>
      </c>
    </row>
    <row r="209" spans="1:1">
      <c r="A209" s="3" t="s">
        <v>817</v>
      </c>
    </row>
    <row r="210" spans="1:1">
      <c r="A210" s="3" t="s">
        <v>818</v>
      </c>
    </row>
    <row r="211" spans="1:1">
      <c r="A211" s="3" t="s">
        <v>37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487</v>
      </c>
    </row>
    <row r="2" spans="1:1">
      <c r="A2" s="20" t="s">
        <v>112</v>
      </c>
    </row>
    <row r="3" spans="1:1">
      <c r="A3" s="20" t="s">
        <v>68</v>
      </c>
    </row>
    <row r="4" spans="1:1">
      <c r="A4" s="20" t="s">
        <v>488</v>
      </c>
    </row>
    <row r="5" spans="1:1">
      <c r="A5" s="20" t="s">
        <v>489</v>
      </c>
    </row>
    <row r="6" spans="1:1">
      <c r="A6" s="20" t="s">
        <v>71</v>
      </c>
    </row>
    <row r="7" spans="1:1">
      <c r="A7" s="20" t="s">
        <v>490</v>
      </c>
    </row>
    <row r="8" spans="1:1">
      <c r="A8" s="2"/>
    </row>
    <row r="9" spans="1:1">
      <c r="A9" s="20" t="s">
        <v>73</v>
      </c>
    </row>
    <row r="10" spans="1:1">
      <c r="A10" s="20" t="s">
        <v>491</v>
      </c>
    </row>
    <row r="11" spans="1:1">
      <c r="A11" s="2"/>
    </row>
    <row r="12" spans="1:1">
      <c r="A12" s="20" t="s">
        <v>492</v>
      </c>
    </row>
    <row r="13" spans="1:1">
      <c r="A13" s="20" t="s">
        <v>493</v>
      </c>
    </row>
    <row r="14" spans="1:1">
      <c r="A14" s="2"/>
    </row>
    <row r="15" spans="1:1">
      <c r="A15" s="20" t="s">
        <v>494</v>
      </c>
    </row>
    <row r="16" spans="1:1">
      <c r="A16" s="20" t="s">
        <v>495</v>
      </c>
    </row>
    <row r="17" spans="1:9">
      <c r="A17" s="2"/>
    </row>
    <row r="18" spans="1:9">
      <c r="A18" s="20" t="s">
        <v>496</v>
      </c>
    </row>
    <row r="19" spans="1:9">
      <c r="A19" s="20" t="s">
        <v>497</v>
      </c>
    </row>
    <row r="20" spans="1:9">
      <c r="A20" s="2"/>
    </row>
    <row r="21" spans="1:9">
      <c r="A21" s="20" t="s">
        <v>498</v>
      </c>
    </row>
    <row r="22" spans="1:9">
      <c r="A22" s="20" t="s">
        <v>499</v>
      </c>
    </row>
    <row r="23" spans="1:9">
      <c r="A23" s="2"/>
    </row>
    <row r="24" spans="1:9">
      <c r="A24" s="20" t="s">
        <v>500</v>
      </c>
    </row>
    <row r="25" spans="1:9">
      <c r="A25" s="20" t="s">
        <v>501</v>
      </c>
    </row>
    <row r="26" spans="1:9" ht="30">
      <c r="A26" s="12"/>
      <c r="B26" s="12" t="s">
        <v>114</v>
      </c>
      <c r="C26" s="12" t="s">
        <v>27</v>
      </c>
      <c r="D26" s="12" t="s">
        <v>28</v>
      </c>
      <c r="E26" s="12" t="s">
        <v>29</v>
      </c>
      <c r="F26" s="12" t="s">
        <v>115</v>
      </c>
      <c r="G26" s="12" t="s">
        <v>116</v>
      </c>
      <c r="H26" s="12" t="s">
        <v>117</v>
      </c>
      <c r="I26" s="12" t="s">
        <v>118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</row>
    <row r="30" spans="1:9">
      <c r="A30" s="12" t="s">
        <v>502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42" t="s">
        <v>119</v>
      </c>
      <c r="B32" s="41"/>
    </row>
    <row r="33" spans="1:2">
      <c r="A33" s="12"/>
      <c r="B33" s="12" t="s">
        <v>120</v>
      </c>
    </row>
    <row r="34" spans="1:2">
      <c r="A34" s="12" t="s">
        <v>121</v>
      </c>
      <c r="B34" s="14" t="s">
        <v>122</v>
      </c>
    </row>
    <row r="35" spans="1:2" ht="28.5">
      <c r="A35" s="12" t="s">
        <v>123</v>
      </c>
      <c r="B35" s="14" t="s">
        <v>124</v>
      </c>
    </row>
    <row r="36" spans="1:2" ht="28.5">
      <c r="A36" s="12" t="s">
        <v>125</v>
      </c>
      <c r="B36" s="14" t="s">
        <v>126</v>
      </c>
    </row>
    <row r="37" spans="1:2">
      <c r="A37" s="12" t="s">
        <v>127</v>
      </c>
      <c r="B37" s="14" t="s">
        <v>128</v>
      </c>
    </row>
    <row r="38" spans="1:2" ht="28.5">
      <c r="A38" s="12" t="s">
        <v>129</v>
      </c>
      <c r="B38" s="14" t="s">
        <v>130</v>
      </c>
    </row>
    <row r="39" spans="1:2">
      <c r="A39" s="21"/>
    </row>
    <row r="40" spans="1:2">
      <c r="A40" s="22" t="s">
        <v>131</v>
      </c>
    </row>
    <row r="41" spans="1:2">
      <c r="A41" s="42" t="s">
        <v>132</v>
      </c>
      <c r="B41" s="41"/>
    </row>
    <row r="42" spans="1:2">
      <c r="A42" s="12"/>
      <c r="B42" s="12" t="s">
        <v>120</v>
      </c>
    </row>
    <row r="43" spans="1:2" ht="30">
      <c r="A43" s="12" t="s">
        <v>133</v>
      </c>
      <c r="B43" s="14" t="s">
        <v>134</v>
      </c>
    </row>
    <row r="44" spans="1:2">
      <c r="A44" s="12" t="s">
        <v>135</v>
      </c>
      <c r="B44" s="14" t="s">
        <v>136</v>
      </c>
    </row>
    <row r="45" spans="1:2">
      <c r="A45" s="22" t="s">
        <v>131</v>
      </c>
    </row>
    <row r="46" spans="1:2">
      <c r="A46" s="23"/>
    </row>
    <row r="47" spans="1:2">
      <c r="A47" s="20" t="s">
        <v>36</v>
      </c>
    </row>
    <row r="48" spans="1:2">
      <c r="A48" s="20" t="s">
        <v>415</v>
      </c>
    </row>
    <row r="49" spans="1:1">
      <c r="A49" s="20" t="s">
        <v>503</v>
      </c>
    </row>
    <row r="50" spans="1:1">
      <c r="A50" s="20" t="s">
        <v>426</v>
      </c>
    </row>
    <row r="51" spans="1:1">
      <c r="A51" s="20" t="s">
        <v>504</v>
      </c>
    </row>
    <row r="52" spans="1:1">
      <c r="A52" s="20" t="s">
        <v>453</v>
      </c>
    </row>
    <row r="53" spans="1:1">
      <c r="A53" s="20" t="s">
        <v>505</v>
      </c>
    </row>
    <row r="54" spans="1:1">
      <c r="A54" s="23"/>
    </row>
    <row r="55" spans="1:1">
      <c r="A55" s="20" t="s">
        <v>212</v>
      </c>
    </row>
    <row r="56" spans="1:1">
      <c r="A56" s="20" t="s">
        <v>506</v>
      </c>
    </row>
    <row r="57" spans="1:1">
      <c r="A57" s="20" t="s">
        <v>507</v>
      </c>
    </row>
    <row r="58" spans="1:1">
      <c r="A58" s="20" t="s">
        <v>508</v>
      </c>
    </row>
    <row r="59" spans="1:1">
      <c r="A59" s="20" t="s">
        <v>509</v>
      </c>
    </row>
    <row r="60" spans="1:1">
      <c r="A60" s="20" t="s">
        <v>510</v>
      </c>
    </row>
    <row r="61" spans="1:1">
      <c r="A61" s="20" t="s">
        <v>511</v>
      </c>
    </row>
    <row r="62" spans="1:1">
      <c r="A62" s="20" t="s">
        <v>512</v>
      </c>
    </row>
    <row r="63" spans="1:1">
      <c r="A63" s="20" t="s">
        <v>513</v>
      </c>
    </row>
    <row r="64" spans="1:1">
      <c r="A64" s="20" t="s">
        <v>514</v>
      </c>
    </row>
    <row r="65" spans="1:1">
      <c r="A65" s="20" t="s">
        <v>515</v>
      </c>
    </row>
    <row r="66" spans="1:1">
      <c r="A66" s="20" t="s">
        <v>516</v>
      </c>
    </row>
    <row r="67" spans="1:1">
      <c r="A67" s="20" t="s">
        <v>517</v>
      </c>
    </row>
    <row r="68" spans="1:1">
      <c r="A68" s="20" t="s">
        <v>518</v>
      </c>
    </row>
    <row r="69" spans="1:1">
      <c r="A69" s="20" t="s">
        <v>519</v>
      </c>
    </row>
    <row r="70" spans="1:1">
      <c r="A70" s="20" t="s">
        <v>520</v>
      </c>
    </row>
    <row r="71" spans="1:1">
      <c r="A71" s="20" t="s">
        <v>521</v>
      </c>
    </row>
    <row r="72" spans="1:1">
      <c r="A72" s="20" t="s">
        <v>522</v>
      </c>
    </row>
    <row r="73" spans="1:1">
      <c r="A73" s="20" t="s">
        <v>523</v>
      </c>
    </row>
    <row r="74" spans="1:1">
      <c r="A74" s="20" t="s">
        <v>524</v>
      </c>
    </row>
    <row r="75" spans="1:1">
      <c r="A75" s="20" t="s">
        <v>525</v>
      </c>
    </row>
    <row r="76" spans="1:1">
      <c r="A76" s="20" t="s">
        <v>526</v>
      </c>
    </row>
    <row r="77" spans="1:1">
      <c r="A77" s="20" t="s">
        <v>527</v>
      </c>
    </row>
    <row r="78" spans="1:1">
      <c r="A78" s="20" t="s">
        <v>528</v>
      </c>
    </row>
    <row r="79" spans="1:1">
      <c r="A79" s="2"/>
    </row>
    <row r="80" spans="1:1">
      <c r="A80" s="20" t="s">
        <v>240</v>
      </c>
    </row>
    <row r="81" spans="1:1">
      <c r="A81" s="20" t="s">
        <v>529</v>
      </c>
    </row>
    <row r="82" spans="1:1">
      <c r="A82" s="20" t="s">
        <v>530</v>
      </c>
    </row>
    <row r="83" spans="1:1">
      <c r="A83" s="20" t="s">
        <v>531</v>
      </c>
    </row>
    <row r="84" spans="1:1">
      <c r="A84" s="20" t="s">
        <v>532</v>
      </c>
    </row>
    <row r="85" spans="1:1">
      <c r="A85" s="20" t="s">
        <v>533</v>
      </c>
    </row>
    <row r="86" spans="1:1">
      <c r="A86" s="20" t="s">
        <v>534</v>
      </c>
    </row>
    <row r="87" spans="1:1">
      <c r="A87" s="20" t="s">
        <v>535</v>
      </c>
    </row>
    <row r="88" spans="1:1">
      <c r="A88" s="20" t="s">
        <v>536</v>
      </c>
    </row>
    <row r="89" spans="1:1">
      <c r="A89" s="20" t="s">
        <v>537</v>
      </c>
    </row>
    <row r="90" spans="1:1">
      <c r="A90" s="20" t="s">
        <v>538</v>
      </c>
    </row>
    <row r="91" spans="1:1">
      <c r="A91" s="20" t="s">
        <v>539</v>
      </c>
    </row>
    <row r="92" spans="1:1">
      <c r="A92" s="20" t="s">
        <v>540</v>
      </c>
    </row>
    <row r="93" spans="1:1">
      <c r="A93" s="20" t="s">
        <v>541</v>
      </c>
    </row>
    <row r="94" spans="1:1">
      <c r="A94" s="20" t="s">
        <v>542</v>
      </c>
    </row>
    <row r="95" spans="1:1">
      <c r="A95" s="20" t="s">
        <v>543</v>
      </c>
    </row>
    <row r="96" spans="1:1">
      <c r="A96" s="20" t="s">
        <v>544</v>
      </c>
    </row>
    <row r="97" spans="1:1">
      <c r="A97" s="20" t="s">
        <v>545</v>
      </c>
    </row>
    <row r="98" spans="1:1">
      <c r="A98" s="20" t="s">
        <v>546</v>
      </c>
    </row>
    <row r="99" spans="1:1">
      <c r="A99" s="20" t="s">
        <v>547</v>
      </c>
    </row>
    <row r="100" spans="1:1">
      <c r="A100" s="20" t="s">
        <v>548</v>
      </c>
    </row>
    <row r="101" spans="1:1">
      <c r="A101" s="20" t="s">
        <v>549</v>
      </c>
    </row>
    <row r="102" spans="1:1">
      <c r="A102" s="20" t="s">
        <v>550</v>
      </c>
    </row>
    <row r="103" spans="1:1">
      <c r="A103" s="20" t="s">
        <v>551</v>
      </c>
    </row>
    <row r="104" spans="1:1">
      <c r="A104" s="20" t="s">
        <v>552</v>
      </c>
    </row>
    <row r="105" spans="1:1">
      <c r="A105" s="20" t="s">
        <v>553</v>
      </c>
    </row>
    <row r="106" spans="1:1">
      <c r="A106" s="20" t="s">
        <v>554</v>
      </c>
    </row>
    <row r="107" spans="1:1">
      <c r="A107" s="20" t="s">
        <v>555</v>
      </c>
    </row>
    <row r="108" spans="1:1">
      <c r="A108" s="20" t="s">
        <v>556</v>
      </c>
    </row>
    <row r="109" spans="1:1">
      <c r="A109" s="20" t="s">
        <v>557</v>
      </c>
    </row>
    <row r="110" spans="1:1">
      <c r="A110" s="20" t="s">
        <v>558</v>
      </c>
    </row>
    <row r="111" spans="1:1">
      <c r="A111" s="20" t="s">
        <v>559</v>
      </c>
    </row>
    <row r="112" spans="1:1">
      <c r="A112" s="20" t="s">
        <v>560</v>
      </c>
    </row>
    <row r="113" spans="1:1">
      <c r="A113" s="20" t="s">
        <v>561</v>
      </c>
    </row>
    <row r="114" spans="1:1">
      <c r="A114" s="20" t="s">
        <v>562</v>
      </c>
    </row>
    <row r="115" spans="1:1">
      <c r="A115" s="20" t="s">
        <v>563</v>
      </c>
    </row>
    <row r="116" spans="1:1">
      <c r="A116" s="20" t="s">
        <v>564</v>
      </c>
    </row>
    <row r="117" spans="1:1">
      <c r="A117" s="20" t="s">
        <v>565</v>
      </c>
    </row>
    <row r="118" spans="1:1">
      <c r="A118" s="20" t="s">
        <v>566</v>
      </c>
    </row>
    <row r="119" spans="1:1">
      <c r="A119" s="20" t="s">
        <v>567</v>
      </c>
    </row>
    <row r="120" spans="1:1">
      <c r="A120" s="20" t="s">
        <v>568</v>
      </c>
    </row>
    <row r="121" spans="1:1">
      <c r="A121" s="2"/>
    </row>
    <row r="122" spans="1:1">
      <c r="A122" s="20" t="s">
        <v>569</v>
      </c>
    </row>
    <row r="123" spans="1:1">
      <c r="A123" s="20" t="s">
        <v>570</v>
      </c>
    </row>
    <row r="124" spans="1:1">
      <c r="A124" s="20" t="s">
        <v>571</v>
      </c>
    </row>
    <row r="125" spans="1:1">
      <c r="A125" s="20" t="s">
        <v>572</v>
      </c>
    </row>
    <row r="126" spans="1:1">
      <c r="A126" s="20" t="s">
        <v>573</v>
      </c>
    </row>
    <row r="127" spans="1:1">
      <c r="A127" s="20" t="s">
        <v>574</v>
      </c>
    </row>
    <row r="128" spans="1:1">
      <c r="A128" s="20" t="s">
        <v>575</v>
      </c>
    </row>
    <row r="129" spans="1:1">
      <c r="A129" s="20" t="s">
        <v>576</v>
      </c>
    </row>
    <row r="130" spans="1:1">
      <c r="A130" s="20" t="s">
        <v>577</v>
      </c>
    </row>
    <row r="131" spans="1:1">
      <c r="A131" s="20" t="s">
        <v>578</v>
      </c>
    </row>
    <row r="132" spans="1:1">
      <c r="A132" s="20" t="s">
        <v>579</v>
      </c>
    </row>
    <row r="133" spans="1:1">
      <c r="A133" s="20" t="s">
        <v>580</v>
      </c>
    </row>
    <row r="134" spans="1:1">
      <c r="A134" s="20" t="s">
        <v>581</v>
      </c>
    </row>
    <row r="135" spans="1:1">
      <c r="A135" s="20" t="s">
        <v>582</v>
      </c>
    </row>
    <row r="136" spans="1:1">
      <c r="A136" s="20" t="s">
        <v>583</v>
      </c>
    </row>
    <row r="137" spans="1:1">
      <c r="A137" s="20" t="s">
        <v>584</v>
      </c>
    </row>
    <row r="138" spans="1:1">
      <c r="A138" s="20" t="s">
        <v>585</v>
      </c>
    </row>
    <row r="139" spans="1:1">
      <c r="A139" s="20" t="s">
        <v>586</v>
      </c>
    </row>
    <row r="140" spans="1:1">
      <c r="A140" s="20" t="s">
        <v>587</v>
      </c>
    </row>
    <row r="141" spans="1:1">
      <c r="A141" s="20" t="s">
        <v>588</v>
      </c>
    </row>
    <row r="142" spans="1:1">
      <c r="A142" s="20" t="s">
        <v>589</v>
      </c>
    </row>
    <row r="143" spans="1:1">
      <c r="A143" s="20" t="s">
        <v>590</v>
      </c>
    </row>
    <row r="144" spans="1:1">
      <c r="A144" s="20" t="s">
        <v>591</v>
      </c>
    </row>
    <row r="145" spans="1:1">
      <c r="A145" s="20" t="s">
        <v>592</v>
      </c>
    </row>
    <row r="146" spans="1:1">
      <c r="A146" s="20" t="s">
        <v>593</v>
      </c>
    </row>
    <row r="147" spans="1:1">
      <c r="A147" s="20" t="s">
        <v>594</v>
      </c>
    </row>
    <row r="148" spans="1:1">
      <c r="A148" s="20" t="s">
        <v>595</v>
      </c>
    </row>
    <row r="149" spans="1:1">
      <c r="A149" s="20" t="s">
        <v>596</v>
      </c>
    </row>
    <row r="150" spans="1:1">
      <c r="A150" s="20" t="s">
        <v>597</v>
      </c>
    </row>
    <row r="151" spans="1:1">
      <c r="A151" s="20" t="s">
        <v>598</v>
      </c>
    </row>
    <row r="152" spans="1:1">
      <c r="A152" s="20" t="s">
        <v>599</v>
      </c>
    </row>
    <row r="153" spans="1:1">
      <c r="A153" s="20" t="s">
        <v>600</v>
      </c>
    </row>
    <row r="154" spans="1:1">
      <c r="A154" s="20" t="s">
        <v>601</v>
      </c>
    </row>
    <row r="155" spans="1:1">
      <c r="A155" s="20" t="s">
        <v>602</v>
      </c>
    </row>
    <row r="156" spans="1:1">
      <c r="A156" s="20" t="s">
        <v>603</v>
      </c>
    </row>
    <row r="157" spans="1:1">
      <c r="A157" s="20" t="s">
        <v>604</v>
      </c>
    </row>
    <row r="158" spans="1:1">
      <c r="A158" s="20" t="s">
        <v>605</v>
      </c>
    </row>
    <row r="159" spans="1:1">
      <c r="A159" s="20" t="s">
        <v>606</v>
      </c>
    </row>
    <row r="160" spans="1:1">
      <c r="A160" s="20" t="s">
        <v>607</v>
      </c>
    </row>
    <row r="161" spans="1:1">
      <c r="A161" s="20" t="s">
        <v>608</v>
      </c>
    </row>
    <row r="162" spans="1:1">
      <c r="A162" s="20" t="s">
        <v>609</v>
      </c>
    </row>
    <row r="163" spans="1:1">
      <c r="A163" s="20" t="s">
        <v>610</v>
      </c>
    </row>
    <row r="164" spans="1:1">
      <c r="A164" s="20" t="s">
        <v>611</v>
      </c>
    </row>
    <row r="165" spans="1:1">
      <c r="A165" s="20" t="s">
        <v>612</v>
      </c>
    </row>
    <row r="166" spans="1:1">
      <c r="A166" s="20" t="s">
        <v>613</v>
      </c>
    </row>
    <row r="167" spans="1:1">
      <c r="A167" s="20" t="s">
        <v>614</v>
      </c>
    </row>
    <row r="168" spans="1:1">
      <c r="A168" s="2"/>
    </row>
    <row r="169" spans="1:1">
      <c r="A169" s="20" t="s">
        <v>615</v>
      </c>
    </row>
    <row r="170" spans="1:1">
      <c r="A170" s="20" t="s">
        <v>616</v>
      </c>
    </row>
    <row r="171" spans="1:1">
      <c r="A171" s="20" t="s">
        <v>617</v>
      </c>
    </row>
    <row r="172" spans="1:1">
      <c r="A172" s="20" t="s">
        <v>618</v>
      </c>
    </row>
    <row r="173" spans="1:1">
      <c r="A173" s="20" t="s">
        <v>619</v>
      </c>
    </row>
    <row r="174" spans="1:1">
      <c r="A174" s="20" t="s">
        <v>620</v>
      </c>
    </row>
    <row r="175" spans="1:1">
      <c r="A175" s="20" t="s">
        <v>621</v>
      </c>
    </row>
    <row r="176" spans="1:1">
      <c r="A176" s="20" t="s">
        <v>622</v>
      </c>
    </row>
    <row r="177" spans="1:1">
      <c r="A177" s="20" t="s">
        <v>623</v>
      </c>
    </row>
    <row r="178" spans="1:1">
      <c r="A178" s="20" t="s">
        <v>624</v>
      </c>
    </row>
    <row r="179" spans="1:1">
      <c r="A179" s="20" t="s">
        <v>625</v>
      </c>
    </row>
    <row r="180" spans="1:1">
      <c r="A180" s="20" t="s">
        <v>626</v>
      </c>
    </row>
    <row r="181" spans="1:1">
      <c r="A181" s="20" t="s">
        <v>627</v>
      </c>
    </row>
    <row r="182" spans="1:1">
      <c r="A182" s="20" t="s">
        <v>628</v>
      </c>
    </row>
    <row r="183" spans="1:1">
      <c r="A183" s="20" t="s">
        <v>629</v>
      </c>
    </row>
    <row r="184" spans="1:1">
      <c r="A184" s="20" t="s">
        <v>630</v>
      </c>
    </row>
    <row r="185" spans="1:1">
      <c r="A185" s="20" t="s">
        <v>631</v>
      </c>
    </row>
    <row r="186" spans="1:1">
      <c r="A186" s="20" t="s">
        <v>632</v>
      </c>
    </row>
    <row r="187" spans="1:1">
      <c r="A187" s="20" t="s">
        <v>633</v>
      </c>
    </row>
    <row r="188" spans="1:1">
      <c r="A188" s="20" t="s">
        <v>634</v>
      </c>
    </row>
    <row r="189" spans="1:1">
      <c r="A189" s="20" t="s">
        <v>635</v>
      </c>
    </row>
    <row r="190" spans="1:1">
      <c r="A190" s="20" t="s">
        <v>636</v>
      </c>
    </row>
    <row r="191" spans="1:1">
      <c r="A191" s="20" t="s">
        <v>637</v>
      </c>
    </row>
    <row r="192" spans="1:1">
      <c r="A192" s="20" t="s">
        <v>638</v>
      </c>
    </row>
    <row r="193" spans="1:1">
      <c r="A193" s="20" t="s">
        <v>639</v>
      </c>
    </row>
    <row r="194" spans="1:1">
      <c r="A194" s="20" t="s">
        <v>640</v>
      </c>
    </row>
    <row r="195" spans="1:1">
      <c r="A195" s="20" t="s">
        <v>641</v>
      </c>
    </row>
    <row r="196" spans="1:1">
      <c r="A196" s="20" t="s">
        <v>642</v>
      </c>
    </row>
    <row r="197" spans="1:1">
      <c r="A197" s="20" t="s">
        <v>643</v>
      </c>
    </row>
    <row r="198" spans="1:1">
      <c r="A198" s="20" t="s">
        <v>644</v>
      </c>
    </row>
    <row r="199" spans="1:1">
      <c r="A199" s="20" t="s">
        <v>645</v>
      </c>
    </row>
    <row r="200" spans="1:1">
      <c r="A200" s="20" t="s">
        <v>646</v>
      </c>
    </row>
    <row r="201" spans="1:1">
      <c r="A201" s="20" t="s">
        <v>647</v>
      </c>
    </row>
    <row r="202" spans="1:1">
      <c r="A202" s="20" t="s">
        <v>648</v>
      </c>
    </row>
    <row r="203" spans="1:1">
      <c r="A203" s="2"/>
    </row>
    <row r="204" spans="1:1">
      <c r="A204" s="20" t="s">
        <v>649</v>
      </c>
    </row>
    <row r="205" spans="1:1">
      <c r="A205" s="20" t="s">
        <v>650</v>
      </c>
    </row>
    <row r="206" spans="1:1">
      <c r="A206" s="20" t="s">
        <v>651</v>
      </c>
    </row>
    <row r="207" spans="1:1">
      <c r="A207" s="20" t="s">
        <v>652</v>
      </c>
    </row>
    <row r="208" spans="1:1">
      <c r="A208" s="20" t="s">
        <v>653</v>
      </c>
    </row>
    <row r="209" spans="1:1">
      <c r="A209" s="20" t="s">
        <v>654</v>
      </c>
    </row>
    <row r="210" spans="1:1">
      <c r="A210" s="20" t="s">
        <v>655</v>
      </c>
    </row>
    <row r="211" spans="1:1">
      <c r="A211" s="20" t="s">
        <v>656</v>
      </c>
    </row>
    <row r="212" spans="1:1">
      <c r="A212" s="20" t="s">
        <v>657</v>
      </c>
    </row>
    <row r="213" spans="1:1">
      <c r="A213" s="20" t="s">
        <v>658</v>
      </c>
    </row>
    <row r="214" spans="1:1">
      <c r="A214" s="20" t="s">
        <v>659</v>
      </c>
    </row>
    <row r="215" spans="1:1">
      <c r="A215" s="20" t="s">
        <v>660</v>
      </c>
    </row>
    <row r="216" spans="1:1">
      <c r="A216" s="24" t="s">
        <v>661</v>
      </c>
    </row>
    <row r="217" spans="1:1">
      <c r="A217" s="25"/>
    </row>
    <row r="218" spans="1:1">
      <c r="A218" s="26" t="s">
        <v>662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433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434</v>
      </c>
    </row>
    <row r="5" spans="1:1">
      <c r="A5" s="3" t="s">
        <v>435</v>
      </c>
    </row>
    <row r="6" spans="1:1">
      <c r="A6" s="3" t="s">
        <v>113</v>
      </c>
    </row>
    <row r="7" spans="1:1">
      <c r="A7" s="3" t="s">
        <v>436</v>
      </c>
    </row>
    <row r="8" spans="1:1">
      <c r="A8" s="2"/>
    </row>
    <row r="9" spans="1:1">
      <c r="A9" s="3" t="s">
        <v>437</v>
      </c>
    </row>
    <row r="10" spans="1:1">
      <c r="A10" s="3" t="s">
        <v>438</v>
      </c>
    </row>
    <row r="11" spans="1:1">
      <c r="A11" s="2"/>
    </row>
    <row r="12" spans="1:1">
      <c r="A12" s="3" t="s">
        <v>439</v>
      </c>
    </row>
    <row r="13" spans="1:1">
      <c r="A13" s="3" t="s">
        <v>440</v>
      </c>
    </row>
    <row r="14" spans="1:1">
      <c r="A14" s="2"/>
    </row>
    <row r="15" spans="1:1">
      <c r="A15" s="3" t="s">
        <v>441</v>
      </c>
    </row>
    <row r="16" spans="1:1">
      <c r="A16" s="3" t="s">
        <v>442</v>
      </c>
    </row>
    <row r="17" spans="1:9">
      <c r="A17" s="2"/>
    </row>
    <row r="18" spans="1:9">
      <c r="A18" s="3" t="s">
        <v>443</v>
      </c>
    </row>
    <row r="19" spans="1:9">
      <c r="A19" s="3" t="s">
        <v>444</v>
      </c>
    </row>
    <row r="20" spans="1:9">
      <c r="A20" s="2"/>
    </row>
    <row r="21" spans="1:9">
      <c r="A21" s="3" t="s">
        <v>445</v>
      </c>
    </row>
    <row r="22" spans="1:9">
      <c r="A22" s="3" t="s">
        <v>446</v>
      </c>
    </row>
    <row r="23" spans="1:9">
      <c r="A23" s="2"/>
    </row>
    <row r="24" spans="1:9">
      <c r="A24" s="3" t="s">
        <v>447</v>
      </c>
    </row>
    <row r="25" spans="1:9">
      <c r="A25" s="3" t="s">
        <v>448</v>
      </c>
    </row>
    <row r="26" spans="1:9">
      <c r="A26" s="2"/>
    </row>
    <row r="27" spans="1:9">
      <c r="A27" s="3" t="s">
        <v>449</v>
      </c>
    </row>
    <row r="28" spans="1:9">
      <c r="A28" s="3" t="s">
        <v>450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432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451</v>
      </c>
    </row>
    <row r="53" spans="1:1">
      <c r="A53" s="3" t="s">
        <v>426</v>
      </c>
    </row>
    <row r="54" spans="1:1">
      <c r="A54" s="3" t="s">
        <v>452</v>
      </c>
    </row>
    <row r="55" spans="1:1">
      <c r="A55" s="3" t="s">
        <v>453</v>
      </c>
    </row>
    <row r="56" spans="1:1">
      <c r="A56" s="3" t="s">
        <v>454</v>
      </c>
    </row>
    <row r="57" spans="1:1" ht="16.5">
      <c r="A57" s="4"/>
    </row>
    <row r="58" spans="1:1">
      <c r="A58" s="3" t="s">
        <v>455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461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469</v>
      </c>
    </row>
    <row r="73" spans="1:1">
      <c r="A73" s="3" t="s">
        <v>470</v>
      </c>
    </row>
    <row r="74" spans="1:1">
      <c r="A74" s="3" t="s">
        <v>471</v>
      </c>
    </row>
    <row r="75" spans="1:1">
      <c r="A75" s="3" t="s">
        <v>472</v>
      </c>
    </row>
    <row r="76" spans="1:1">
      <c r="A76" s="3" t="s">
        <v>473</v>
      </c>
    </row>
    <row r="77" spans="1:1">
      <c r="A77" s="3" t="s">
        <v>474</v>
      </c>
    </row>
    <row r="78" spans="1:1">
      <c r="A78" s="3" t="s">
        <v>475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479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482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188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189</v>
      </c>
    </row>
    <row r="5" spans="1:1">
      <c r="A5" s="3" t="s">
        <v>190</v>
      </c>
    </row>
    <row r="6" spans="1:1">
      <c r="A6" s="3" t="s">
        <v>113</v>
      </c>
    </row>
    <row r="7" spans="1:1">
      <c r="A7" s="3" t="s">
        <v>191</v>
      </c>
    </row>
    <row r="8" spans="1:1">
      <c r="A8" s="2"/>
    </row>
    <row r="9" spans="1:1">
      <c r="A9" s="3" t="s">
        <v>192</v>
      </c>
    </row>
    <row r="10" spans="1:1">
      <c r="A10" s="3" t="s">
        <v>193</v>
      </c>
    </row>
    <row r="11" spans="1:1">
      <c r="A11" s="2"/>
    </row>
    <row r="12" spans="1:1">
      <c r="A12" s="3" t="s">
        <v>194</v>
      </c>
    </row>
    <row r="13" spans="1:1">
      <c r="A13" s="3" t="s">
        <v>195</v>
      </c>
    </row>
    <row r="14" spans="1:1">
      <c r="A14" s="2"/>
    </row>
    <row r="15" spans="1:1">
      <c r="A15" s="3" t="s">
        <v>196</v>
      </c>
    </row>
    <row r="16" spans="1:1">
      <c r="A16" s="3" t="s">
        <v>197</v>
      </c>
    </row>
    <row r="17" spans="1:9">
      <c r="A17" s="2"/>
    </row>
    <row r="18" spans="1:9">
      <c r="A18" s="3" t="s">
        <v>198</v>
      </c>
    </row>
    <row r="19" spans="1:9">
      <c r="A19" s="3" t="s">
        <v>199</v>
      </c>
    </row>
    <row r="20" spans="1:9">
      <c r="A20" s="2"/>
    </row>
    <row r="21" spans="1:9">
      <c r="A21" s="3" t="s">
        <v>21</v>
      </c>
    </row>
    <row r="22" spans="1:9">
      <c r="A22" s="3" t="s">
        <v>200</v>
      </c>
    </row>
    <row r="23" spans="1:9">
      <c r="A23" s="2"/>
    </row>
    <row r="24" spans="1:9">
      <c r="A24" s="3" t="s">
        <v>201</v>
      </c>
    </row>
    <row r="25" spans="1:9">
      <c r="A25" s="3" t="s">
        <v>202</v>
      </c>
    </row>
    <row r="26" spans="1:9">
      <c r="A26" s="2"/>
    </row>
    <row r="27" spans="1:9">
      <c r="A27" s="3" t="s">
        <v>203</v>
      </c>
    </row>
    <row r="28" spans="1:9">
      <c r="A28" s="3" t="s">
        <v>204</v>
      </c>
    </row>
    <row r="29" spans="1:9">
      <c r="A29" s="2"/>
    </row>
    <row r="30" spans="1:9">
      <c r="A30" s="3" t="s">
        <v>205</v>
      </c>
    </row>
    <row r="31" spans="1:9">
      <c r="A31" s="3" t="s">
        <v>206</v>
      </c>
    </row>
    <row r="32" spans="1:9" ht="24">
      <c r="A32" s="6"/>
      <c r="B32" s="6" t="s">
        <v>114</v>
      </c>
      <c r="C32" s="6" t="s">
        <v>27</v>
      </c>
      <c r="D32" s="6" t="s">
        <v>28</v>
      </c>
      <c r="E32" s="6" t="s">
        <v>29</v>
      </c>
      <c r="F32" s="6" t="s">
        <v>115</v>
      </c>
      <c r="G32" s="6" t="s">
        <v>116</v>
      </c>
      <c r="H32" s="6" t="s">
        <v>117</v>
      </c>
      <c r="I32" s="6" t="s">
        <v>118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30</v>
      </c>
      <c r="C35" s="6" t="s">
        <v>31</v>
      </c>
      <c r="D35" s="6" t="s">
        <v>32</v>
      </c>
      <c r="E35" s="6" t="s">
        <v>33</v>
      </c>
      <c r="F35" s="6" t="s">
        <v>34</v>
      </c>
      <c r="G35" s="6" t="s">
        <v>35</v>
      </c>
    </row>
    <row r="36" spans="1:9">
      <c r="A36" s="6" t="s">
        <v>2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40" t="s">
        <v>119</v>
      </c>
      <c r="B38" s="41"/>
    </row>
    <row r="39" spans="1:9">
      <c r="A39" s="6"/>
      <c r="B39" s="6" t="s">
        <v>120</v>
      </c>
    </row>
    <row r="40" spans="1:9">
      <c r="A40" s="6" t="s">
        <v>121</v>
      </c>
      <c r="B40" s="8" t="s">
        <v>122</v>
      </c>
    </row>
    <row r="41" spans="1:9" ht="24">
      <c r="A41" s="6" t="s">
        <v>123</v>
      </c>
      <c r="B41" s="8" t="s">
        <v>124</v>
      </c>
    </row>
    <row r="42" spans="1:9" ht="24">
      <c r="A42" s="6" t="s">
        <v>125</v>
      </c>
      <c r="B42" s="8" t="s">
        <v>126</v>
      </c>
    </row>
    <row r="43" spans="1:9">
      <c r="A43" s="6" t="s">
        <v>127</v>
      </c>
      <c r="B43" s="8" t="s">
        <v>128</v>
      </c>
    </row>
    <row r="44" spans="1:9" ht="24">
      <c r="A44" s="6" t="s">
        <v>129</v>
      </c>
      <c r="B44" s="8" t="s">
        <v>130</v>
      </c>
    </row>
    <row r="45" spans="1:9">
      <c r="A45" s="9"/>
    </row>
    <row r="46" spans="1:9">
      <c r="A46" s="10" t="s">
        <v>131</v>
      </c>
    </row>
    <row r="47" spans="1:9">
      <c r="A47" s="40" t="s">
        <v>132</v>
      </c>
      <c r="B47" s="41"/>
    </row>
    <row r="48" spans="1:9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207</v>
      </c>
    </row>
    <row r="56" spans="1:2">
      <c r="A56" s="3" t="s">
        <v>208</v>
      </c>
    </row>
    <row r="57" spans="1:2">
      <c r="A57" s="3" t="s">
        <v>209</v>
      </c>
    </row>
    <row r="58" spans="1:2">
      <c r="A58" s="3" t="s">
        <v>210</v>
      </c>
    </row>
    <row r="59" spans="1:2">
      <c r="A59" s="3" t="s">
        <v>211</v>
      </c>
    </row>
    <row r="60" spans="1:2" ht="16.5">
      <c r="A60" s="4"/>
    </row>
    <row r="61" spans="1:2">
      <c r="A61" s="3">
        <v>27</v>
      </c>
    </row>
    <row r="62" spans="1:2">
      <c r="A62" s="3" t="s">
        <v>212</v>
      </c>
    </row>
    <row r="63" spans="1:2">
      <c r="A63" s="3" t="s">
        <v>213</v>
      </c>
    </row>
    <row r="64" spans="1:2">
      <c r="A64" s="3" t="s">
        <v>214</v>
      </c>
    </row>
    <row r="65" spans="1:1">
      <c r="A65" s="3" t="s">
        <v>215</v>
      </c>
    </row>
    <row r="66" spans="1:1">
      <c r="A66" s="3" t="s">
        <v>216</v>
      </c>
    </row>
    <row r="67" spans="1:1">
      <c r="A67" s="3" t="s">
        <v>217</v>
      </c>
    </row>
    <row r="68" spans="1:1">
      <c r="A68" s="3" t="s">
        <v>218</v>
      </c>
    </row>
    <row r="69" spans="1:1">
      <c r="A69" s="3" t="s">
        <v>219</v>
      </c>
    </row>
    <row r="70" spans="1:1">
      <c r="A70" s="3" t="s">
        <v>220</v>
      </c>
    </row>
    <row r="71" spans="1:1">
      <c r="A71" s="3" t="s">
        <v>221</v>
      </c>
    </row>
    <row r="72" spans="1:1">
      <c r="A72" s="3" t="s">
        <v>222</v>
      </c>
    </row>
    <row r="73" spans="1:1">
      <c r="A73" s="3" t="s">
        <v>223</v>
      </c>
    </row>
    <row r="74" spans="1:1">
      <c r="A74" s="3" t="s">
        <v>224</v>
      </c>
    </row>
    <row r="75" spans="1:1">
      <c r="A75" s="3" t="s">
        <v>225</v>
      </c>
    </row>
    <row r="76" spans="1:1">
      <c r="A76" s="3" t="s">
        <v>226</v>
      </c>
    </row>
    <row r="77" spans="1:1">
      <c r="A77" s="3" t="s">
        <v>227</v>
      </c>
    </row>
    <row r="78" spans="1:1">
      <c r="A78" s="3" t="s">
        <v>228</v>
      </c>
    </row>
    <row r="79" spans="1:1">
      <c r="A79" s="3" t="s">
        <v>229</v>
      </c>
    </row>
    <row r="80" spans="1:1">
      <c r="A80" s="3" t="s">
        <v>230</v>
      </c>
    </row>
    <row r="81" spans="1:1">
      <c r="A81" s="3" t="s">
        <v>231</v>
      </c>
    </row>
    <row r="82" spans="1:1">
      <c r="A82" s="3" t="s">
        <v>232</v>
      </c>
    </row>
    <row r="83" spans="1:1">
      <c r="A83" s="3" t="s">
        <v>233</v>
      </c>
    </row>
    <row r="84" spans="1:1">
      <c r="A84" s="3" t="s">
        <v>234</v>
      </c>
    </row>
    <row r="85" spans="1:1">
      <c r="A85" s="3" t="s">
        <v>235</v>
      </c>
    </row>
    <row r="86" spans="1:1">
      <c r="A86" s="3" t="s">
        <v>236</v>
      </c>
    </row>
    <row r="87" spans="1:1">
      <c r="A87" s="3" t="s">
        <v>237</v>
      </c>
    </row>
    <row r="88" spans="1:1">
      <c r="A88" s="3" t="s">
        <v>238</v>
      </c>
    </row>
    <row r="89" spans="1:1">
      <c r="A89" s="3" t="s">
        <v>239</v>
      </c>
    </row>
    <row r="90" spans="1:1">
      <c r="A90" s="2"/>
    </row>
    <row r="91" spans="1:1">
      <c r="A91" s="3" t="s">
        <v>240</v>
      </c>
    </row>
    <row r="92" spans="1:1">
      <c r="A92" s="3" t="s">
        <v>241</v>
      </c>
    </row>
    <row r="93" spans="1:1">
      <c r="A93" s="3" t="s">
        <v>242</v>
      </c>
    </row>
    <row r="94" spans="1:1">
      <c r="A94" s="3" t="s">
        <v>243</v>
      </c>
    </row>
    <row r="95" spans="1:1">
      <c r="A95" s="3" t="s">
        <v>244</v>
      </c>
    </row>
    <row r="96" spans="1:1">
      <c r="A96" s="3" t="s">
        <v>245</v>
      </c>
    </row>
    <row r="97" spans="1:1">
      <c r="A97" s="3" t="s">
        <v>246</v>
      </c>
    </row>
    <row r="98" spans="1:1">
      <c r="A98" s="3" t="s">
        <v>247</v>
      </c>
    </row>
    <row r="99" spans="1:1">
      <c r="A99" s="3" t="s">
        <v>248</v>
      </c>
    </row>
    <row r="100" spans="1:1">
      <c r="A100" s="3" t="s">
        <v>249</v>
      </c>
    </row>
    <row r="101" spans="1:1">
      <c r="A101" s="3" t="s">
        <v>250</v>
      </c>
    </row>
    <row r="102" spans="1:1">
      <c r="A102" s="3" t="s">
        <v>251</v>
      </c>
    </row>
    <row r="103" spans="1:1">
      <c r="A103" s="3" t="s">
        <v>252</v>
      </c>
    </row>
    <row r="104" spans="1:1">
      <c r="A104" s="3" t="s">
        <v>253</v>
      </c>
    </row>
    <row r="105" spans="1:1">
      <c r="A105" s="3" t="s">
        <v>254</v>
      </c>
    </row>
    <row r="106" spans="1:1">
      <c r="A106" s="3" t="s">
        <v>255</v>
      </c>
    </row>
    <row r="107" spans="1:1">
      <c r="A107" s="3" t="s">
        <v>256</v>
      </c>
    </row>
    <row r="108" spans="1:1">
      <c r="A108" s="3" t="s">
        <v>257</v>
      </c>
    </row>
    <row r="109" spans="1:1">
      <c r="A109" s="3" t="s">
        <v>258</v>
      </c>
    </row>
    <row r="110" spans="1:1">
      <c r="A110" s="3" t="s">
        <v>259</v>
      </c>
    </row>
    <row r="111" spans="1:1">
      <c r="A111" s="3" t="s">
        <v>260</v>
      </c>
    </row>
    <row r="112" spans="1:1">
      <c r="A112" s="3" t="s">
        <v>261</v>
      </c>
    </row>
    <row r="113" spans="1:1">
      <c r="A113" s="3" t="s">
        <v>262</v>
      </c>
    </row>
    <row r="114" spans="1:1">
      <c r="A114" s="3" t="s">
        <v>263</v>
      </c>
    </row>
    <row r="115" spans="1:1">
      <c r="A115" s="3" t="s">
        <v>264</v>
      </c>
    </row>
    <row r="116" spans="1:1">
      <c r="A116" s="3" t="s">
        <v>265</v>
      </c>
    </row>
    <row r="117" spans="1:1">
      <c r="A117" s="3" t="s">
        <v>266</v>
      </c>
    </row>
    <row r="118" spans="1:1">
      <c r="A118" s="3" t="s">
        <v>267</v>
      </c>
    </row>
    <row r="119" spans="1:1">
      <c r="A119" s="3">
        <v>19</v>
      </c>
    </row>
    <row r="120" spans="1:1">
      <c r="A120" s="3" t="s">
        <v>268</v>
      </c>
    </row>
    <row r="121" spans="1:1">
      <c r="A121" s="3" t="s">
        <v>269</v>
      </c>
    </row>
    <row r="122" spans="1:1">
      <c r="A122" s="3" t="s">
        <v>270</v>
      </c>
    </row>
    <row r="123" spans="1:1">
      <c r="A123" s="3" t="s">
        <v>271</v>
      </c>
    </row>
    <row r="124" spans="1:1">
      <c r="A124" s="3" t="s">
        <v>272</v>
      </c>
    </row>
    <row r="125" spans="1:1">
      <c r="A125" s="3" t="s">
        <v>273</v>
      </c>
    </row>
    <row r="126" spans="1:1">
      <c r="A126" s="3" t="s">
        <v>274</v>
      </c>
    </row>
    <row r="127" spans="1:1">
      <c r="A127" s="3" t="s">
        <v>275</v>
      </c>
    </row>
    <row r="128" spans="1:1">
      <c r="A128" s="3" t="s">
        <v>276</v>
      </c>
    </row>
    <row r="129" spans="1:1">
      <c r="A129" s="3" t="s">
        <v>277</v>
      </c>
    </row>
    <row r="130" spans="1:1">
      <c r="A130" s="3" t="s">
        <v>278</v>
      </c>
    </row>
    <row r="131" spans="1:1">
      <c r="A131" s="3" t="s">
        <v>279</v>
      </c>
    </row>
    <row r="132" spans="1:1">
      <c r="A132" s="3" t="s">
        <v>280</v>
      </c>
    </row>
    <row r="133" spans="1:1">
      <c r="A133" s="3" t="s">
        <v>281</v>
      </c>
    </row>
    <row r="134" spans="1:1">
      <c r="A134" s="3" t="s">
        <v>282</v>
      </c>
    </row>
    <row r="135" spans="1:1">
      <c r="A135" s="3" t="s">
        <v>283</v>
      </c>
    </row>
    <row r="136" spans="1:1">
      <c r="A136" s="3" t="s">
        <v>284</v>
      </c>
    </row>
    <row r="137" spans="1:1">
      <c r="A137" s="3" t="s">
        <v>285</v>
      </c>
    </row>
    <row r="138" spans="1:1">
      <c r="A138" s="3" t="s">
        <v>286</v>
      </c>
    </row>
    <row r="139" spans="1:1">
      <c r="A139" s="3" t="s">
        <v>287</v>
      </c>
    </row>
    <row r="140" spans="1:1">
      <c r="A140" s="2"/>
    </row>
    <row r="141" spans="1:1">
      <c r="A141" s="3" t="s">
        <v>288</v>
      </c>
    </row>
    <row r="142" spans="1:1">
      <c r="A142" s="3" t="s">
        <v>289</v>
      </c>
    </row>
    <row r="143" spans="1:1">
      <c r="A143" s="3" t="s">
        <v>290</v>
      </c>
    </row>
    <row r="144" spans="1:1">
      <c r="A144" s="3" t="s">
        <v>291</v>
      </c>
    </row>
    <row r="145" spans="1:1">
      <c r="A145" s="3" t="s">
        <v>292</v>
      </c>
    </row>
    <row r="146" spans="1:1">
      <c r="A146" s="3" t="s">
        <v>293</v>
      </c>
    </row>
    <row r="147" spans="1:1">
      <c r="A147" s="3" t="s">
        <v>294</v>
      </c>
    </row>
    <row r="148" spans="1:1">
      <c r="A148" s="3" t="s">
        <v>295</v>
      </c>
    </row>
    <row r="149" spans="1:1">
      <c r="A149" s="3" t="s">
        <v>296</v>
      </c>
    </row>
    <row r="150" spans="1:1">
      <c r="A150" s="3" t="s">
        <v>297</v>
      </c>
    </row>
    <row r="151" spans="1:1">
      <c r="A151" s="3" t="s">
        <v>298</v>
      </c>
    </row>
    <row r="152" spans="1:1">
      <c r="A152" s="3" t="s">
        <v>299</v>
      </c>
    </row>
    <row r="153" spans="1:1">
      <c r="A153" s="3" t="s">
        <v>300</v>
      </c>
    </row>
    <row r="154" spans="1:1">
      <c r="A154" s="3" t="s">
        <v>301</v>
      </c>
    </row>
    <row r="155" spans="1:1">
      <c r="A155" s="3" t="s">
        <v>302</v>
      </c>
    </row>
    <row r="156" spans="1:1">
      <c r="A156" s="3" t="s">
        <v>303</v>
      </c>
    </row>
    <row r="157" spans="1:1">
      <c r="A157" s="3" t="s">
        <v>304</v>
      </c>
    </row>
    <row r="158" spans="1:1">
      <c r="A158" s="3" t="s">
        <v>305</v>
      </c>
    </row>
    <row r="159" spans="1:1">
      <c r="A159" s="3" t="s">
        <v>306</v>
      </c>
    </row>
    <row r="160" spans="1:1">
      <c r="A160" s="3" t="s">
        <v>307</v>
      </c>
    </row>
    <row r="161" spans="1:1">
      <c r="A161" s="3">
        <v>4</v>
      </c>
    </row>
    <row r="162" spans="1:1">
      <c r="A162" s="3" t="s">
        <v>308</v>
      </c>
    </row>
    <row r="163" spans="1:1">
      <c r="A163" s="3" t="s">
        <v>309</v>
      </c>
    </row>
    <row r="164" spans="1:1">
      <c r="A164" s="3" t="s">
        <v>310</v>
      </c>
    </row>
    <row r="165" spans="1:1">
      <c r="A165" s="3" t="s">
        <v>311</v>
      </c>
    </row>
    <row r="166" spans="1:1">
      <c r="A166" s="3" t="s">
        <v>312</v>
      </c>
    </row>
    <row r="167" spans="1:1">
      <c r="A167" s="3" t="s">
        <v>313</v>
      </c>
    </row>
    <row r="168" spans="1:1">
      <c r="A168" s="3">
        <v>22</v>
      </c>
    </row>
    <row r="169" spans="1:1">
      <c r="A169" s="3" t="s">
        <v>314</v>
      </c>
    </row>
    <row r="170" spans="1:1">
      <c r="A170" s="3" t="s">
        <v>315</v>
      </c>
    </row>
    <row r="171" spans="1:1">
      <c r="A171" s="3" t="s">
        <v>316</v>
      </c>
    </row>
    <row r="172" spans="1:1">
      <c r="A172" s="3" t="s">
        <v>317</v>
      </c>
    </row>
    <row r="173" spans="1:1">
      <c r="A173" s="3" t="s">
        <v>318</v>
      </c>
    </row>
    <row r="174" spans="1:1">
      <c r="A174" s="3" t="s">
        <v>319</v>
      </c>
    </row>
    <row r="175" spans="1:1">
      <c r="A175" s="3" t="s">
        <v>320</v>
      </c>
    </row>
    <row r="176" spans="1:1">
      <c r="A176" s="3" t="s">
        <v>321</v>
      </c>
    </row>
    <row r="177" spans="1:1">
      <c r="A177" s="3" t="s">
        <v>322</v>
      </c>
    </row>
    <row r="178" spans="1:1">
      <c r="A178" s="3" t="s">
        <v>323</v>
      </c>
    </row>
    <row r="179" spans="1:1">
      <c r="A179" s="3" t="s">
        <v>324</v>
      </c>
    </row>
    <row r="180" spans="1:1">
      <c r="A180" s="3" t="s">
        <v>325</v>
      </c>
    </row>
    <row r="181" spans="1:1">
      <c r="A181" s="3" t="s">
        <v>326</v>
      </c>
    </row>
    <row r="182" spans="1:1">
      <c r="A182" s="3" t="s">
        <v>327</v>
      </c>
    </row>
    <row r="183" spans="1:1">
      <c r="A183" s="3" t="s">
        <v>328</v>
      </c>
    </row>
    <row r="184" spans="1:1">
      <c r="A184" s="3" t="s">
        <v>329</v>
      </c>
    </row>
    <row r="185" spans="1:1">
      <c r="A185" s="3" t="s">
        <v>330</v>
      </c>
    </row>
    <row r="186" spans="1:1">
      <c r="A186" s="3" t="s">
        <v>331</v>
      </c>
    </row>
    <row r="187" spans="1:1">
      <c r="A187" s="3" t="s">
        <v>332</v>
      </c>
    </row>
    <row r="188" spans="1:1">
      <c r="A188" s="3" t="s">
        <v>333</v>
      </c>
    </row>
    <row r="189" spans="1:1">
      <c r="A189" s="3" t="s">
        <v>334</v>
      </c>
    </row>
    <row r="190" spans="1:1">
      <c r="A190" s="3" t="s">
        <v>335</v>
      </c>
    </row>
    <row r="191" spans="1:1">
      <c r="A191" s="3" t="s">
        <v>336</v>
      </c>
    </row>
    <row r="192" spans="1:1">
      <c r="A192" s="2"/>
    </row>
    <row r="193" spans="1:1">
      <c r="A193" s="3" t="s">
        <v>337</v>
      </c>
    </row>
    <row r="194" spans="1:1">
      <c r="A194" s="3" t="s">
        <v>338</v>
      </c>
    </row>
    <row r="195" spans="1:1">
      <c r="A195" s="3" t="s">
        <v>339</v>
      </c>
    </row>
    <row r="196" spans="1:1">
      <c r="A196" s="3" t="s">
        <v>340</v>
      </c>
    </row>
    <row r="197" spans="1:1">
      <c r="A197" s="3" t="s">
        <v>341</v>
      </c>
    </row>
    <row r="198" spans="1:1">
      <c r="A198" s="3" t="s">
        <v>342</v>
      </c>
    </row>
    <row r="199" spans="1:1">
      <c r="A199" s="3" t="s">
        <v>343</v>
      </c>
    </row>
    <row r="200" spans="1:1">
      <c r="A200" s="3" t="s">
        <v>344</v>
      </c>
    </row>
    <row r="201" spans="1:1">
      <c r="A201" s="3" t="s">
        <v>345</v>
      </c>
    </row>
    <row r="202" spans="1:1">
      <c r="A202" s="3" t="s">
        <v>346</v>
      </c>
    </row>
    <row r="203" spans="1:1">
      <c r="A203" s="3" t="s">
        <v>347</v>
      </c>
    </row>
    <row r="204" spans="1:1">
      <c r="A204" s="3" t="s">
        <v>348</v>
      </c>
    </row>
    <row r="205" spans="1:1">
      <c r="A205" s="3" t="s">
        <v>349</v>
      </c>
    </row>
    <row r="206" spans="1:1">
      <c r="A206" s="3" t="s">
        <v>350</v>
      </c>
    </row>
    <row r="207" spans="1:1">
      <c r="A207" s="3" t="s">
        <v>351</v>
      </c>
    </row>
    <row r="208" spans="1:1">
      <c r="A208" s="3" t="s">
        <v>352</v>
      </c>
    </row>
    <row r="209" spans="1:1">
      <c r="A209" s="3" t="s">
        <v>353</v>
      </c>
    </row>
    <row r="210" spans="1:1">
      <c r="A210" s="3" t="s">
        <v>354</v>
      </c>
    </row>
    <row r="211" spans="1:1">
      <c r="A211" s="3" t="s">
        <v>355</v>
      </c>
    </row>
    <row r="212" spans="1:1">
      <c r="A212" s="3" t="s">
        <v>356</v>
      </c>
    </row>
    <row r="213" spans="1:1">
      <c r="A213" s="3" t="s">
        <v>357</v>
      </c>
    </row>
    <row r="214" spans="1:1">
      <c r="A214" s="3" t="s">
        <v>358</v>
      </c>
    </row>
    <row r="215" spans="1:1">
      <c r="A215" s="3" t="s">
        <v>359</v>
      </c>
    </row>
    <row r="216" spans="1:1">
      <c r="A216" s="3">
        <v>10</v>
      </c>
    </row>
    <row r="217" spans="1:1">
      <c r="A217" s="3" t="s">
        <v>360</v>
      </c>
    </row>
    <row r="218" spans="1:1">
      <c r="A218" s="3" t="s">
        <v>361</v>
      </c>
    </row>
    <row r="219" spans="1:1">
      <c r="A219" s="3" t="s">
        <v>362</v>
      </c>
    </row>
    <row r="220" spans="1:1">
      <c r="A220" s="3" t="s">
        <v>363</v>
      </c>
    </row>
    <row r="221" spans="1:1">
      <c r="A221" s="3" t="s">
        <v>364</v>
      </c>
    </row>
    <row r="222" spans="1:1">
      <c r="A222" s="3" t="s">
        <v>365</v>
      </c>
    </row>
    <row r="223" spans="1:1">
      <c r="A223" s="3" t="s">
        <v>366</v>
      </c>
    </row>
    <row r="224" spans="1:1">
      <c r="A224" s="3" t="s">
        <v>367</v>
      </c>
    </row>
    <row r="225" spans="1:1">
      <c r="A225" s="3" t="s">
        <v>368</v>
      </c>
    </row>
    <row r="226" spans="1:1">
      <c r="A226" s="3" t="s">
        <v>369</v>
      </c>
    </row>
    <row r="227" spans="1:1">
      <c r="A227" s="3" t="s">
        <v>370</v>
      </c>
    </row>
    <row r="228" spans="1:1">
      <c r="A228" s="2"/>
    </row>
    <row r="229" spans="1:1">
      <c r="A229" s="3" t="s">
        <v>371</v>
      </c>
    </row>
    <row r="230" spans="1:1">
      <c r="A230" s="3" t="s">
        <v>372</v>
      </c>
    </row>
    <row r="231" spans="1:1">
      <c r="A231" s="3" t="s">
        <v>373</v>
      </c>
    </row>
    <row r="232" spans="1:1">
      <c r="A232" s="3" t="s">
        <v>374</v>
      </c>
    </row>
    <row r="233" spans="1:1">
      <c r="A233" s="3" t="s">
        <v>375</v>
      </c>
    </row>
    <row r="234" spans="1:1">
      <c r="A234" s="3" t="s">
        <v>376</v>
      </c>
    </row>
    <row r="235" spans="1:1">
      <c r="A235" s="3" t="s">
        <v>377</v>
      </c>
    </row>
    <row r="236" spans="1:1">
      <c r="A236" s="3" t="s">
        <v>378</v>
      </c>
    </row>
    <row r="237" spans="1:1">
      <c r="A237" s="3" t="s">
        <v>379</v>
      </c>
    </row>
    <row r="238" spans="1:1">
      <c r="A238" s="3" t="s">
        <v>380</v>
      </c>
    </row>
    <row r="239" spans="1:1">
      <c r="A239" s="3" t="s">
        <v>381</v>
      </c>
    </row>
    <row r="240" spans="1:1">
      <c r="A240" s="3">
        <v>4</v>
      </c>
    </row>
    <row r="241" spans="1:1">
      <c r="A241" s="3" t="s">
        <v>382</v>
      </c>
    </row>
    <row r="242" spans="1:1">
      <c r="A242" s="3">
        <v>27</v>
      </c>
    </row>
    <row r="243" spans="1:1">
      <c r="A243" s="3" t="s">
        <v>383</v>
      </c>
    </row>
    <row r="244" spans="1:1">
      <c r="A244" s="3" t="s">
        <v>384</v>
      </c>
    </row>
    <row r="245" spans="1:1">
      <c r="A245" s="3" t="s">
        <v>385</v>
      </c>
    </row>
    <row r="246" spans="1:1">
      <c r="A246" s="3" t="s">
        <v>386</v>
      </c>
    </row>
    <row r="247" spans="1:1">
      <c r="A247" s="3" t="s">
        <v>387</v>
      </c>
    </row>
    <row r="248" spans="1:1">
      <c r="A248" s="3" t="s">
        <v>388</v>
      </c>
    </row>
    <row r="249" spans="1:1">
      <c r="A249" s="3" t="s">
        <v>389</v>
      </c>
    </row>
    <row r="250" spans="1:1">
      <c r="A250" s="3" t="s">
        <v>390</v>
      </c>
    </row>
    <row r="251" spans="1:1">
      <c r="A251" s="3" t="s">
        <v>391</v>
      </c>
    </row>
    <row r="252" spans="1:1">
      <c r="A252" s="3" t="s">
        <v>392</v>
      </c>
    </row>
    <row r="253" spans="1:1">
      <c r="A253" s="3" t="s">
        <v>393</v>
      </c>
    </row>
    <row r="254" spans="1:1">
      <c r="A254" s="3" t="s">
        <v>394</v>
      </c>
    </row>
    <row r="255" spans="1:1">
      <c r="A255" s="3" t="s">
        <v>395</v>
      </c>
    </row>
    <row r="256" spans="1:1">
      <c r="A256" s="3" t="s">
        <v>396</v>
      </c>
    </row>
    <row r="257" spans="1:1">
      <c r="A257" s="3" t="s">
        <v>397</v>
      </c>
    </row>
    <row r="258" spans="1:1">
      <c r="A258" s="3" t="s">
        <v>398</v>
      </c>
    </row>
    <row r="259" spans="1:1">
      <c r="A259" s="3" t="s">
        <v>399</v>
      </c>
    </row>
    <row r="260" spans="1:1">
      <c r="A260" s="3" t="s">
        <v>400</v>
      </c>
    </row>
    <row r="261" spans="1:1">
      <c r="A261" s="3" t="s">
        <v>401</v>
      </c>
    </row>
    <row r="262" spans="1:1">
      <c r="A262" s="3" t="s">
        <v>402</v>
      </c>
    </row>
    <row r="263" spans="1:1">
      <c r="A263" s="3" t="s">
        <v>403</v>
      </c>
    </row>
    <row r="264" spans="1:1">
      <c r="A264" s="3" t="s">
        <v>404</v>
      </c>
    </row>
    <row r="265" spans="1:1">
      <c r="A265" s="3" t="s">
        <v>405</v>
      </c>
    </row>
    <row r="266" spans="1:1">
      <c r="A266" s="3" t="s">
        <v>406</v>
      </c>
    </row>
    <row r="267" spans="1:1">
      <c r="A267" s="3" t="s">
        <v>407</v>
      </c>
    </row>
    <row r="268" spans="1:1">
      <c r="A268" s="3" t="s">
        <v>408</v>
      </c>
    </row>
    <row r="269" spans="1:1">
      <c r="A269" s="3" t="s">
        <v>409</v>
      </c>
    </row>
    <row r="270" spans="1:1">
      <c r="A270" s="3" t="s">
        <v>410</v>
      </c>
    </row>
    <row r="271" spans="1:1">
      <c r="A271" s="3" t="s">
        <v>411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162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163</v>
      </c>
    </row>
    <row r="5" spans="1:1">
      <c r="A5" s="3" t="s">
        <v>164</v>
      </c>
    </row>
    <row r="6" spans="1:1">
      <c r="A6" s="3" t="s">
        <v>165</v>
      </c>
    </row>
    <row r="7" spans="1:1">
      <c r="A7" s="3" t="s">
        <v>166</v>
      </c>
    </row>
    <row r="8" spans="1:1">
      <c r="A8" s="2"/>
    </row>
    <row r="9" spans="1:1">
      <c r="A9" s="3" t="s">
        <v>167</v>
      </c>
    </row>
    <row r="10" spans="1:1">
      <c r="A10" s="3" t="s">
        <v>168</v>
      </c>
    </row>
    <row r="11" spans="1:1">
      <c r="A11" s="2"/>
    </row>
    <row r="12" spans="1:1">
      <c r="A12" s="3" t="s">
        <v>169</v>
      </c>
    </row>
    <row r="13" spans="1:1">
      <c r="A13" s="3" t="s">
        <v>170</v>
      </c>
    </row>
    <row r="14" spans="1:1">
      <c r="A14" s="2"/>
    </row>
    <row r="15" spans="1:1">
      <c r="A15" s="3" t="s">
        <v>171</v>
      </c>
    </row>
    <row r="16" spans="1:1">
      <c r="A16" s="3" t="s">
        <v>172</v>
      </c>
    </row>
    <row r="17" spans="1:9">
      <c r="A17" s="2"/>
    </row>
    <row r="18" spans="1:9">
      <c r="A18" s="3" t="s">
        <v>79</v>
      </c>
    </row>
    <row r="19" spans="1:9">
      <c r="A19" s="3" t="s">
        <v>173</v>
      </c>
    </row>
    <row r="20" spans="1:9">
      <c r="A20" s="2"/>
    </row>
    <row r="21" spans="1:9">
      <c r="A21" s="3" t="s">
        <v>174</v>
      </c>
    </row>
    <row r="22" spans="1:9">
      <c r="A22" s="3" t="s">
        <v>175</v>
      </c>
    </row>
    <row r="23" spans="1:9">
      <c r="A23" s="2"/>
    </row>
    <row r="24" spans="1:9">
      <c r="A24" s="3" t="s">
        <v>176</v>
      </c>
    </row>
    <row r="25" spans="1:9">
      <c r="A25" s="3" t="s">
        <v>177</v>
      </c>
    </row>
    <row r="26" spans="1:9">
      <c r="A26" s="2"/>
    </row>
    <row r="27" spans="1:9">
      <c r="A27" s="3" t="s">
        <v>178</v>
      </c>
    </row>
    <row r="28" spans="1:9">
      <c r="A28" s="3" t="s">
        <v>179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161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180</v>
      </c>
    </row>
    <row r="36" spans="1:7">
      <c r="A36" s="17" t="s">
        <v>181</v>
      </c>
    </row>
    <row r="37" spans="1:7">
      <c r="A37" s="10"/>
    </row>
    <row r="38" spans="1:7">
      <c r="A38" s="40" t="s">
        <v>119</v>
      </c>
      <c r="B38" s="41"/>
    </row>
    <row r="39" spans="1:7">
      <c r="A39" s="6"/>
      <c r="B39" s="6" t="s">
        <v>120</v>
      </c>
    </row>
    <row r="40" spans="1:7">
      <c r="A40" s="6" t="s">
        <v>121</v>
      </c>
      <c r="B40" s="8" t="s">
        <v>122</v>
      </c>
    </row>
    <row r="41" spans="1:7" ht="24">
      <c r="A41" s="6" t="s">
        <v>123</v>
      </c>
      <c r="B41" s="8" t="s">
        <v>124</v>
      </c>
    </row>
    <row r="42" spans="1:7" ht="24">
      <c r="A42" s="6" t="s">
        <v>125</v>
      </c>
      <c r="B42" s="8" t="s">
        <v>126</v>
      </c>
    </row>
    <row r="43" spans="1:7">
      <c r="A43" s="6" t="s">
        <v>127</v>
      </c>
      <c r="B43" s="8" t="s">
        <v>128</v>
      </c>
    </row>
    <row r="44" spans="1:7" ht="24">
      <c r="A44" s="6" t="s">
        <v>129</v>
      </c>
      <c r="B44" s="8" t="s">
        <v>130</v>
      </c>
    </row>
    <row r="45" spans="1:7">
      <c r="A45" s="9"/>
    </row>
    <row r="46" spans="1:7">
      <c r="A46" s="10" t="s">
        <v>131</v>
      </c>
    </row>
    <row r="47" spans="1:7">
      <c r="A47" s="40" t="s">
        <v>132</v>
      </c>
      <c r="B47" s="41"/>
    </row>
    <row r="48" spans="1:7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182</v>
      </c>
    </row>
    <row r="56" spans="1:2">
      <c r="A56" s="3" t="s">
        <v>183</v>
      </c>
    </row>
    <row r="57" spans="1:2">
      <c r="A57" s="3" t="s">
        <v>184</v>
      </c>
    </row>
    <row r="58" spans="1:2">
      <c r="A58" s="3" t="s">
        <v>185</v>
      </c>
    </row>
    <row r="59" spans="1:2">
      <c r="A59" s="3" t="s">
        <v>186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154</v>
      </c>
    </row>
    <row r="2" spans="1:1">
      <c r="A2" s="3" t="s">
        <v>155</v>
      </c>
    </row>
    <row r="3" spans="1:1">
      <c r="A3" s="3" t="s">
        <v>89</v>
      </c>
    </row>
    <row r="4" spans="1:1">
      <c r="A4" s="3" t="s">
        <v>90</v>
      </c>
    </row>
    <row r="5" spans="1:1">
      <c r="A5" s="3" t="s">
        <v>91</v>
      </c>
    </row>
    <row r="6" spans="1:1">
      <c r="A6" s="3" t="s">
        <v>92</v>
      </c>
    </row>
    <row r="7" spans="1:1">
      <c r="A7" s="3" t="s">
        <v>93</v>
      </c>
    </row>
    <row r="8" spans="1:1">
      <c r="A8" s="2"/>
    </row>
    <row r="9" spans="1:1">
      <c r="A9" s="3" t="s">
        <v>94</v>
      </c>
    </row>
    <row r="10" spans="1:1">
      <c r="A10" s="3" t="s">
        <v>95</v>
      </c>
    </row>
    <row r="11" spans="1:1">
      <c r="A11" s="2"/>
    </row>
    <row r="12" spans="1:1">
      <c r="A12" s="3" t="s">
        <v>96</v>
      </c>
    </row>
    <row r="13" spans="1:1">
      <c r="A13" s="3" t="s">
        <v>97</v>
      </c>
    </row>
    <row r="14" spans="1:1">
      <c r="A14" s="2"/>
    </row>
    <row r="15" spans="1:1">
      <c r="A15" s="3" t="s">
        <v>98</v>
      </c>
    </row>
    <row r="16" spans="1:1">
      <c r="A16" s="3" t="s">
        <v>99</v>
      </c>
    </row>
    <row r="17" spans="1:9">
      <c r="A17" s="2"/>
    </row>
    <row r="18" spans="1:9">
      <c r="A18" s="3" t="s">
        <v>100</v>
      </c>
    </row>
    <row r="19" spans="1:9">
      <c r="A19" s="3" t="s">
        <v>101</v>
      </c>
    </row>
    <row r="20" spans="1:9">
      <c r="A20" s="2"/>
    </row>
    <row r="21" spans="1:9">
      <c r="A21" s="3" t="s">
        <v>102</v>
      </c>
    </row>
    <row r="22" spans="1:9">
      <c r="A22" s="3" t="s">
        <v>103</v>
      </c>
    </row>
    <row r="23" spans="1:9">
      <c r="A23" s="2"/>
    </row>
    <row r="24" spans="1:9">
      <c r="A24" s="3" t="s">
        <v>104</v>
      </c>
    </row>
    <row r="25" spans="1:9">
      <c r="A25" s="3" t="s">
        <v>105</v>
      </c>
    </row>
    <row r="26" spans="1:9">
      <c r="A26" s="2"/>
    </row>
    <row r="27" spans="1:9">
      <c r="A27" s="3" t="s">
        <v>106</v>
      </c>
    </row>
    <row r="28" spans="1:9">
      <c r="A28" s="3" t="s">
        <v>107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88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156</v>
      </c>
    </row>
    <row r="52" spans="1:1">
      <c r="A52" s="3" t="s">
        <v>157</v>
      </c>
    </row>
    <row r="53" spans="1:1">
      <c r="A53" s="3" t="s">
        <v>144</v>
      </c>
    </row>
    <row r="54" spans="1:1">
      <c r="A54" s="3" t="s">
        <v>158</v>
      </c>
    </row>
    <row r="55" spans="1:1">
      <c r="A55" s="3" t="s">
        <v>146</v>
      </c>
    </row>
    <row r="56" spans="1:1">
      <c r="A56" s="3" t="s">
        <v>159</v>
      </c>
    </row>
    <row r="57" spans="1:1" ht="16.5">
      <c r="A57" s="4"/>
    </row>
    <row r="58" spans="1:1">
      <c r="A58" s="3">
        <v>2</v>
      </c>
    </row>
    <row r="59" spans="1:1">
      <c r="A59" s="3" t="s">
        <v>108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67</v>
      </c>
    </row>
    <row r="2" spans="1:1">
      <c r="A2" s="3" t="s">
        <v>68</v>
      </c>
    </row>
    <row r="3" spans="1:1">
      <c r="A3" s="3" t="s">
        <v>10</v>
      </c>
    </row>
    <row r="4" spans="1:1">
      <c r="A4" s="3" t="s">
        <v>69</v>
      </c>
    </row>
    <row r="5" spans="1:1">
      <c r="A5" s="3" t="s">
        <v>70</v>
      </c>
    </row>
    <row r="6" spans="1:1" ht="16.5">
      <c r="A6" s="4"/>
    </row>
    <row r="7" spans="1:1">
      <c r="A7" s="3" t="s">
        <v>71</v>
      </c>
    </row>
    <row r="8" spans="1:1">
      <c r="A8" s="3" t="s">
        <v>72</v>
      </c>
    </row>
    <row r="9" spans="1:1">
      <c r="A9" s="2"/>
    </row>
    <row r="10" spans="1:1">
      <c r="A10" s="3" t="s">
        <v>73</v>
      </c>
    </row>
    <row r="11" spans="1:1">
      <c r="A11" s="3" t="s">
        <v>74</v>
      </c>
    </row>
    <row r="12" spans="1:1">
      <c r="A12" s="2"/>
    </row>
    <row r="13" spans="1:1">
      <c r="A13" s="3" t="s">
        <v>75</v>
      </c>
    </row>
    <row r="14" spans="1:1">
      <c r="A14" s="3" t="s">
        <v>76</v>
      </c>
    </row>
    <row r="15" spans="1:1">
      <c r="A15" s="2"/>
    </row>
    <row r="16" spans="1:1">
      <c r="A16" s="3" t="s">
        <v>77</v>
      </c>
    </row>
    <row r="17" spans="1:4">
      <c r="A17" s="3" t="s">
        <v>78</v>
      </c>
    </row>
    <row r="18" spans="1:4">
      <c r="A18" s="2"/>
    </row>
    <row r="19" spans="1:4">
      <c r="A19" s="3" t="s">
        <v>79</v>
      </c>
    </row>
    <row r="20" spans="1:4">
      <c r="A20" s="3" t="s">
        <v>80</v>
      </c>
    </row>
    <row r="21" spans="1:4">
      <c r="A21" s="2"/>
    </row>
    <row r="22" spans="1:4">
      <c r="A22" s="3" t="s">
        <v>81</v>
      </c>
    </row>
    <row r="23" spans="1:4">
      <c r="A23" s="3" t="s">
        <v>82</v>
      </c>
    </row>
    <row r="24" spans="1:4">
      <c r="A24" s="2"/>
    </row>
    <row r="25" spans="1:4">
      <c r="A25" s="3" t="s">
        <v>83</v>
      </c>
    </row>
    <row r="26" spans="1:4">
      <c r="A26" s="3" t="s">
        <v>84</v>
      </c>
    </row>
    <row r="27" spans="1:4">
      <c r="A27" s="2"/>
    </row>
    <row r="28" spans="1:4">
      <c r="A28" s="3" t="s">
        <v>85</v>
      </c>
    </row>
    <row r="29" spans="1:4">
      <c r="A29" s="3" t="s">
        <v>86</v>
      </c>
    </row>
    <row r="30" spans="1:4">
      <c r="A30" s="5">
        <v>44722</v>
      </c>
    </row>
    <row r="31" spans="1:4" ht="24">
      <c r="A31" s="6"/>
      <c r="B31" s="6" t="s">
        <v>27</v>
      </c>
      <c r="C31" s="6" t="s">
        <v>28</v>
      </c>
      <c r="D31" s="6" t="s">
        <v>29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30</v>
      </c>
      <c r="C34" s="6" t="s">
        <v>31</v>
      </c>
      <c r="D34" s="6" t="s">
        <v>32</v>
      </c>
      <c r="E34" s="6" t="s">
        <v>33</v>
      </c>
      <c r="F34" s="6" t="s">
        <v>34</v>
      </c>
      <c r="G34" s="6" t="s">
        <v>35</v>
      </c>
    </row>
    <row r="35" spans="1:7">
      <c r="A35" s="6" t="s">
        <v>67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36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417</v>
      </c>
    </row>
    <row r="2" spans="1:9">
      <c r="A2" s="3" t="s">
        <v>149</v>
      </c>
    </row>
    <row r="3" spans="1:9">
      <c r="A3" s="3" t="s">
        <v>418</v>
      </c>
    </row>
    <row r="4" spans="1:9">
      <c r="A4" s="3" t="s">
        <v>419</v>
      </c>
    </row>
    <row r="5" spans="1:9">
      <c r="A5" s="3" t="s">
        <v>420</v>
      </c>
    </row>
    <row r="6" spans="1:9">
      <c r="A6" s="3" t="s">
        <v>421</v>
      </c>
    </row>
    <row r="7" spans="1:9">
      <c r="A7" s="3" t="s">
        <v>422</v>
      </c>
    </row>
    <row r="8" spans="1:9">
      <c r="A8" s="3" t="s">
        <v>423</v>
      </c>
    </row>
    <row r="9" spans="1:9" ht="24">
      <c r="A9" s="6"/>
      <c r="B9" s="6" t="s">
        <v>114</v>
      </c>
      <c r="C9" s="6" t="s">
        <v>27</v>
      </c>
      <c r="D9" s="6" t="s">
        <v>28</v>
      </c>
      <c r="E9" s="6" t="s">
        <v>29</v>
      </c>
      <c r="F9" s="6" t="s">
        <v>115</v>
      </c>
      <c r="G9" s="6" t="s">
        <v>116</v>
      </c>
      <c r="H9" s="6" t="s">
        <v>117</v>
      </c>
      <c r="I9" s="6" t="s">
        <v>118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30</v>
      </c>
      <c r="C12" s="6" t="s">
        <v>31</v>
      </c>
      <c r="D12" s="6" t="s">
        <v>32</v>
      </c>
      <c r="E12" s="6" t="s">
        <v>33</v>
      </c>
      <c r="F12" s="6" t="s">
        <v>34</v>
      </c>
      <c r="G12" s="6" t="s">
        <v>35</v>
      </c>
    </row>
    <row r="13" spans="1:9">
      <c r="A13" s="6" t="s">
        <v>424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40" t="s">
        <v>119</v>
      </c>
      <c r="B15" s="41"/>
    </row>
    <row r="16" spans="1:9">
      <c r="A16" s="6"/>
      <c r="B16" s="6" t="s">
        <v>120</v>
      </c>
    </row>
    <row r="17" spans="1:2">
      <c r="A17" s="6" t="s">
        <v>121</v>
      </c>
      <c r="B17" s="8" t="s">
        <v>122</v>
      </c>
    </row>
    <row r="18" spans="1:2" ht="24">
      <c r="A18" s="6" t="s">
        <v>123</v>
      </c>
      <c r="B18" s="8" t="s">
        <v>124</v>
      </c>
    </row>
    <row r="19" spans="1:2" ht="24">
      <c r="A19" s="6" t="s">
        <v>125</v>
      </c>
      <c r="B19" s="8" t="s">
        <v>126</v>
      </c>
    </row>
    <row r="20" spans="1:2">
      <c r="A20" s="6" t="s">
        <v>127</v>
      </c>
      <c r="B20" s="8" t="s">
        <v>128</v>
      </c>
    </row>
    <row r="21" spans="1:2" ht="24">
      <c r="A21" s="6" t="s">
        <v>129</v>
      </c>
      <c r="B21" s="8" t="s">
        <v>130</v>
      </c>
    </row>
    <row r="22" spans="1:2">
      <c r="A22" s="9"/>
    </row>
    <row r="23" spans="1:2">
      <c r="A23" s="10" t="s">
        <v>131</v>
      </c>
    </row>
    <row r="24" spans="1:2">
      <c r="A24" s="40" t="s">
        <v>132</v>
      </c>
      <c r="B24" s="41"/>
    </row>
    <row r="25" spans="1:2">
      <c r="A25" s="6"/>
      <c r="B25" s="6" t="s">
        <v>120</v>
      </c>
    </row>
    <row r="26" spans="1:2">
      <c r="A26" s="6" t="s">
        <v>133</v>
      </c>
      <c r="B26" s="8" t="s">
        <v>134</v>
      </c>
    </row>
    <row r="27" spans="1:2">
      <c r="A27" s="6" t="s">
        <v>135</v>
      </c>
      <c r="B27" s="8" t="s">
        <v>136</v>
      </c>
    </row>
    <row r="28" spans="1:2">
      <c r="A28" s="10" t="s">
        <v>131</v>
      </c>
    </row>
    <row r="29" spans="1:2" ht="16.5">
      <c r="A29" s="4"/>
    </row>
    <row r="30" spans="1:2">
      <c r="A30" s="3" t="s">
        <v>36</v>
      </c>
    </row>
    <row r="31" spans="1:2">
      <c r="A31" s="3" t="s">
        <v>415</v>
      </c>
    </row>
    <row r="32" spans="1:2">
      <c r="A32" s="3" t="s">
        <v>425</v>
      </c>
    </row>
    <row r="33" spans="1:1">
      <c r="A33" s="3" t="s">
        <v>426</v>
      </c>
    </row>
    <row r="34" spans="1:1">
      <c r="A34" s="3" t="s">
        <v>427</v>
      </c>
    </row>
    <row r="35" spans="1:1">
      <c r="A35" s="3" t="s">
        <v>111</v>
      </c>
    </row>
    <row r="36" spans="1:1">
      <c r="A36" s="3" t="s">
        <v>428</v>
      </c>
    </row>
    <row r="37" spans="1:1" ht="16.5">
      <c r="A37" s="4"/>
    </row>
    <row r="38" spans="1:1">
      <c r="A38" s="3" t="s">
        <v>429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140</v>
      </c>
    </row>
    <row r="2" spans="1:1">
      <c r="A2" s="3" t="s">
        <v>141</v>
      </c>
    </row>
    <row r="3" spans="1:1">
      <c r="A3" s="3" t="s">
        <v>9</v>
      </c>
    </row>
    <row r="4" spans="1:1">
      <c r="A4" s="3" t="s">
        <v>11</v>
      </c>
    </row>
    <row r="5" spans="1:1">
      <c r="A5" s="3" t="s">
        <v>12</v>
      </c>
    </row>
    <row r="6" spans="1:1">
      <c r="A6" s="3" t="s">
        <v>13</v>
      </c>
    </row>
    <row r="7" spans="1:1">
      <c r="A7" s="3" t="s">
        <v>14</v>
      </c>
    </row>
    <row r="8" spans="1:1">
      <c r="A8" s="2"/>
    </row>
    <row r="9" spans="1:1">
      <c r="A9" s="3" t="s">
        <v>15</v>
      </c>
    </row>
    <row r="10" spans="1:1">
      <c r="A10" s="3" t="s">
        <v>16</v>
      </c>
    </row>
    <row r="11" spans="1:1">
      <c r="A11" s="2"/>
    </row>
    <row r="12" spans="1:1">
      <c r="A12" s="3" t="s">
        <v>17</v>
      </c>
    </row>
    <row r="13" spans="1:1">
      <c r="A13" s="3" t="s">
        <v>18</v>
      </c>
    </row>
    <row r="14" spans="1:1">
      <c r="A14" s="2"/>
    </row>
    <row r="15" spans="1:1">
      <c r="A15" s="3" t="s">
        <v>19</v>
      </c>
    </row>
    <row r="16" spans="1:1">
      <c r="A16" s="3" t="s">
        <v>20</v>
      </c>
    </row>
    <row r="17" spans="1:9">
      <c r="A17" s="2"/>
    </row>
    <row r="18" spans="1:9">
      <c r="A18" s="3" t="s">
        <v>21</v>
      </c>
    </row>
    <row r="19" spans="1:9">
      <c r="A19" s="3" t="s">
        <v>22</v>
      </c>
    </row>
    <row r="20" spans="1:9">
      <c r="A20" s="2"/>
    </row>
    <row r="21" spans="1:9">
      <c r="A21" s="3" t="s">
        <v>23</v>
      </c>
    </row>
    <row r="22" spans="1:9">
      <c r="A22" s="3" t="s">
        <v>24</v>
      </c>
    </row>
    <row r="23" spans="1:9">
      <c r="A23" s="2"/>
    </row>
    <row r="24" spans="1:9">
      <c r="A24" s="3" t="s">
        <v>25</v>
      </c>
    </row>
    <row r="25" spans="1:9">
      <c r="A25" s="3" t="s">
        <v>26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0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40" t="s">
        <v>119</v>
      </c>
      <c r="B32" s="41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0" t="s">
        <v>132</v>
      </c>
      <c r="B41" s="41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142</v>
      </c>
    </row>
    <row r="49" spans="1:1">
      <c r="A49" s="3" t="s">
        <v>143</v>
      </c>
    </row>
    <row r="50" spans="1:1">
      <c r="A50" s="3" t="s">
        <v>144</v>
      </c>
    </row>
    <row r="51" spans="1:1">
      <c r="A51" s="3" t="s">
        <v>145</v>
      </c>
    </row>
    <row r="52" spans="1:1">
      <c r="A52" s="3" t="s">
        <v>146</v>
      </c>
    </row>
    <row r="53" spans="1:1">
      <c r="A53" s="3" t="s">
        <v>147</v>
      </c>
    </row>
    <row r="54" spans="1:1" ht="16.5">
      <c r="A54" s="4"/>
    </row>
    <row r="55" spans="1:1">
      <c r="A55" s="3">
        <v>3</v>
      </c>
    </row>
    <row r="56" spans="1:1">
      <c r="A56" s="3" t="s">
        <v>37</v>
      </c>
    </row>
    <row r="57" spans="1:1">
      <c r="A57" s="3">
        <v>27</v>
      </c>
    </row>
    <row r="58" spans="1:1">
      <c r="A58" s="3" t="s">
        <v>38</v>
      </c>
    </row>
    <row r="59" spans="1:1">
      <c r="A59" s="3" t="s">
        <v>39</v>
      </c>
    </row>
    <row r="60" spans="1:1">
      <c r="A60" s="3" t="s">
        <v>40</v>
      </c>
    </row>
    <row r="61" spans="1:1">
      <c r="A61" s="3" t="s">
        <v>41</v>
      </c>
    </row>
    <row r="62" spans="1:1">
      <c r="A62" s="3" t="s">
        <v>42</v>
      </c>
    </row>
    <row r="63" spans="1:1">
      <c r="A63" s="3" t="s">
        <v>43</v>
      </c>
    </row>
    <row r="64" spans="1:1">
      <c r="A64" s="3" t="s">
        <v>44</v>
      </c>
    </row>
    <row r="65" spans="1:1">
      <c r="A65" s="3" t="s">
        <v>45</v>
      </c>
    </row>
    <row r="66" spans="1:1">
      <c r="A66" s="3" t="s">
        <v>46</v>
      </c>
    </row>
    <row r="67" spans="1:1">
      <c r="A67" s="3" t="s">
        <v>47</v>
      </c>
    </row>
    <row r="68" spans="1:1">
      <c r="A68" s="3" t="s">
        <v>48</v>
      </c>
    </row>
    <row r="69" spans="1:1">
      <c r="A69" s="3" t="s">
        <v>49</v>
      </c>
    </row>
    <row r="70" spans="1:1">
      <c r="A70" s="3" t="s">
        <v>50</v>
      </c>
    </row>
    <row r="71" spans="1:1">
      <c r="A71" s="3" t="s">
        <v>51</v>
      </c>
    </row>
    <row r="72" spans="1:1">
      <c r="A72" s="3" t="s">
        <v>52</v>
      </c>
    </row>
    <row r="73" spans="1:1">
      <c r="A73" s="3" t="s">
        <v>53</v>
      </c>
    </row>
    <row r="74" spans="1:1">
      <c r="A74" s="3" t="s">
        <v>54</v>
      </c>
    </row>
    <row r="75" spans="1:1">
      <c r="A75" s="3" t="s">
        <v>55</v>
      </c>
    </row>
    <row r="76" spans="1:1">
      <c r="A76" s="3" t="s">
        <v>56</v>
      </c>
    </row>
    <row r="77" spans="1:1">
      <c r="A77" s="3" t="s">
        <v>57</v>
      </c>
    </row>
    <row r="78" spans="1:1">
      <c r="A78" s="3" t="s">
        <v>58</v>
      </c>
    </row>
    <row r="79" spans="1:1">
      <c r="A79" s="3" t="s">
        <v>59</v>
      </c>
    </row>
    <row r="80" spans="1:1">
      <c r="A80" s="3" t="s">
        <v>60</v>
      </c>
    </row>
    <row r="81" spans="1:1">
      <c r="A81" s="3" t="s">
        <v>61</v>
      </c>
    </row>
    <row r="82" spans="1:1">
      <c r="A82" s="3" t="s">
        <v>62</v>
      </c>
    </row>
    <row r="83" spans="1:1">
      <c r="A83" s="3" t="s">
        <v>63</v>
      </c>
    </row>
    <row r="84" spans="1:1">
      <c r="A84" s="3" t="s">
        <v>64</v>
      </c>
    </row>
    <row r="85" spans="1:1">
      <c r="A85" s="3" t="s">
        <v>65</v>
      </c>
    </row>
    <row r="86" spans="1:1">
      <c r="A86" s="3" t="s">
        <v>66</v>
      </c>
    </row>
    <row r="87" spans="1:1">
      <c r="A87" s="3" t="s">
        <v>148</v>
      </c>
    </row>
    <row r="88" spans="1:1">
      <c r="A88" s="3" t="s">
        <v>149</v>
      </c>
    </row>
    <row r="89" spans="1:1">
      <c r="A89" s="3" t="s">
        <v>149</v>
      </c>
    </row>
    <row r="90" spans="1:1">
      <c r="A90" s="3" t="s">
        <v>89</v>
      </c>
    </row>
    <row r="91" spans="1:1">
      <c r="A91" s="3" t="s">
        <v>150</v>
      </c>
    </row>
    <row r="92" spans="1:1">
      <c r="A92" s="3" t="s">
        <v>151</v>
      </c>
    </row>
    <row r="93" spans="1:1">
      <c r="A93" s="3" t="s">
        <v>152</v>
      </c>
    </row>
    <row r="94" spans="1:1">
      <c r="A94" s="3" t="s">
        <v>153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2022-07-10T06:40:44Z</dcterms:modified>
</cp:coreProperties>
</file>