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CEEB47A8-0FC5-4BBC-9F74-8D5F1EFEEB7F}" xr6:coauthVersionLast="47" xr6:coauthVersionMax="47" xr10:uidLastSave="{00000000-0000-0000-0000-000000000000}"/>
  <bookViews>
    <workbookView xWindow="4470" yWindow="2775" windowWidth="20730" windowHeight="11835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2" i="1" l="1"/>
  <c r="R62" i="1" s="1"/>
  <c r="P62" i="1"/>
  <c r="H62" i="1"/>
  <c r="J62" i="1" s="1"/>
  <c r="F62" i="1" a="1"/>
  <c r="F62" i="1" s="1"/>
  <c r="J61" i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2" i="1" l="1"/>
  <c r="N61" i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<sst xmlns="http://schemas.openxmlformats.org/spreadsheetml/2006/main" count="2009" uniqueCount="1125">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</sst>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U62"/>
  <sheetViews>
    <sheetView tabSelected="1" topLeftCell="A35" zoomScale="85" zoomScaleNormal="85" workbookViewId="0">
      <selection activeCell="U61" sqref="U61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44744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-19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-5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-64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-22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-22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-71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-43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-57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-57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-57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-22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-71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-71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-71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-71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-1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-71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-71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-71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-71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-71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-71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-71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-71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-71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21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-57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21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-36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21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-71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21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-8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21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-78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21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-50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21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-36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21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-22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21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-15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21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-22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21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-38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</row>
    <row r="60" spans="1:21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-24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  <c r="T60" s="39">
        <v>0.13</v>
      </c>
      <c r="U60" s="1">
        <v>44778</v>
      </c>
    </row>
    <row r="61" spans="1:21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-94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  <row r="62" spans="1:21">
      <c r="B62" s="1">
        <v>44743</v>
      </c>
      <c r="C62" s="34" t="s">
        <v>1112</v>
      </c>
      <c r="D62" s="34" t="s">
        <v>2</v>
      </c>
      <c r="E62">
        <v>33</v>
      </c>
      <c r="F62" s="34" cm="1">
        <f t="array" ref="F62">SUMPRODUCT(($C$11:$C$100=C62)*($E$11:$E$100))</f>
        <v>33</v>
      </c>
      <c r="G62" s="34">
        <v>31.5</v>
      </c>
      <c r="H62" s="34">
        <f>G62*E62</f>
        <v>1039.5</v>
      </c>
      <c r="I62" s="34">
        <v>-1</v>
      </c>
      <c r="J62" s="34">
        <f t="shared" ref="J62" si="47">I62*H62</f>
        <v>-1039.5</v>
      </c>
      <c r="K62" s="34" t="s">
        <v>10</v>
      </c>
      <c r="L62" t="s">
        <v>142</v>
      </c>
      <c r="M62" s="38">
        <v>44840</v>
      </c>
      <c r="N62" s="28">
        <f ca="1">$M$9-M62</f>
        <v>-96</v>
      </c>
      <c r="O62" s="34">
        <v>0.09</v>
      </c>
      <c r="P62" s="34">
        <f>M62-B62</f>
        <v>97</v>
      </c>
      <c r="Q62" s="34">
        <f>(1+O62)^(1/P62)-1</f>
        <v>8.8882462886163971E-4</v>
      </c>
      <c r="R62" s="34">
        <f>(1+Q62)^92</f>
        <v>1.0851687956828595</v>
      </c>
    </row>
  </sheetData>
  <conditionalFormatting sqref="N24:N62">
    <cfRule type="expression" priority="2">
      <formula>"&gt;=0"</formula>
    </cfRule>
  </conditionalFormatting>
  <conditionalFormatting sqref="Q26:Q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5" t="s">
        <v>122</v>
      </c>
      <c r="B63" s="36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5" t="s">
        <v>135</v>
      </c>
      <c r="B72" s="36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7" t="s">
        <v>122</v>
      </c>
      <c r="B32" s="36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7" t="s">
        <v>135</v>
      </c>
      <c r="B41" s="36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5" t="s">
        <v>122</v>
      </c>
      <c r="B38" s="36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5" t="s">
        <v>135</v>
      </c>
      <c r="B47" s="36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5" t="s">
        <v>122</v>
      </c>
      <c r="B38" s="36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5" t="s">
        <v>135</v>
      </c>
      <c r="B47" s="36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5" t="s">
        <v>122</v>
      </c>
      <c r="B15" s="36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5" t="s">
        <v>135</v>
      </c>
      <c r="B24" s="36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2022-07-02T08:07:57Z</dcterms:modified>
</cp:coreProperties>
</file>