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on/Documents/GitHub/Data/Stock_Forecast/3_Backtest/Export/"/>
    </mc:Choice>
  </mc:AlternateContent>
  <xr:revisionPtr revIDLastSave="0" documentId="13_ncr:1_{CA2F20F1-E714-B04B-AE54-06F91EFB101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Sheet1!$A$1:$T$392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2" i="1" l="1"/>
  <c r="J392" i="1" s="1"/>
  <c r="I317" i="1"/>
  <c r="J317" i="1" s="1"/>
  <c r="I345" i="1"/>
  <c r="J345" i="1" s="1"/>
  <c r="I262" i="1"/>
  <c r="J262" i="1" s="1"/>
  <c r="I249" i="1"/>
  <c r="J249" i="1" s="1"/>
  <c r="I326" i="1"/>
  <c r="J326" i="1" s="1"/>
  <c r="I281" i="1"/>
  <c r="J281" i="1" s="1"/>
  <c r="I371" i="1"/>
  <c r="J371" i="1" s="1"/>
  <c r="I306" i="1"/>
  <c r="J306" i="1" s="1"/>
  <c r="I333" i="1"/>
  <c r="J333" i="1" s="1"/>
  <c r="I190" i="1"/>
  <c r="J190" i="1" s="1"/>
  <c r="I216" i="1"/>
  <c r="J216" i="1" s="1"/>
  <c r="I386" i="1"/>
  <c r="J386" i="1" s="1"/>
  <c r="I334" i="1"/>
  <c r="J334" i="1" s="1"/>
  <c r="I62" i="1"/>
  <c r="J62" i="1" s="1"/>
  <c r="I233" i="1"/>
  <c r="J233" i="1" s="1"/>
  <c r="I2" i="1"/>
  <c r="J2" i="1" s="1"/>
  <c r="I259" i="1"/>
  <c r="J259" i="1" s="1"/>
  <c r="I92" i="1"/>
  <c r="J92" i="1" s="1"/>
  <c r="I101" i="1"/>
  <c r="J101" i="1" s="1"/>
  <c r="I389" i="1"/>
  <c r="J389" i="1" s="1"/>
  <c r="I23" i="1"/>
  <c r="J23" i="1" s="1"/>
  <c r="I377" i="1"/>
  <c r="J377" i="1" s="1"/>
  <c r="I143" i="1"/>
  <c r="J143" i="1" s="1"/>
  <c r="I195" i="1"/>
  <c r="J195" i="1" s="1"/>
  <c r="I176" i="1"/>
  <c r="J176" i="1" s="1"/>
  <c r="I34" i="1"/>
  <c r="J34" i="1" s="1"/>
  <c r="I3" i="1"/>
  <c r="J3" i="1" s="1"/>
  <c r="I379" i="1"/>
  <c r="J379" i="1" s="1"/>
  <c r="I117" i="1"/>
  <c r="J117" i="1" s="1"/>
  <c r="I135" i="1"/>
  <c r="J135" i="1" s="1"/>
  <c r="I56" i="1"/>
  <c r="J56" i="1" s="1"/>
  <c r="I327" i="1"/>
  <c r="J327" i="1" s="1"/>
  <c r="I328" i="1"/>
  <c r="J328" i="1" s="1"/>
  <c r="I366" i="1"/>
  <c r="J366" i="1" s="1"/>
  <c r="I388" i="1"/>
  <c r="J388" i="1" s="1"/>
  <c r="I310" i="1"/>
  <c r="J310" i="1" s="1"/>
  <c r="I376" i="1"/>
  <c r="J376" i="1" s="1"/>
  <c r="I390" i="1"/>
  <c r="J390" i="1" s="1"/>
  <c r="I167" i="1"/>
  <c r="J167" i="1" s="1"/>
  <c r="I315" i="1"/>
  <c r="J315" i="1" s="1"/>
  <c r="I311" i="1"/>
  <c r="J311" i="1" s="1"/>
  <c r="I324" i="1"/>
  <c r="J324" i="1" s="1"/>
  <c r="I188" i="1"/>
  <c r="J188" i="1" s="1"/>
  <c r="I293" i="1"/>
  <c r="J293" i="1" s="1"/>
  <c r="I291" i="1"/>
  <c r="J291" i="1" s="1"/>
  <c r="I10" i="1"/>
  <c r="J10" i="1" s="1"/>
  <c r="I109" i="1"/>
  <c r="J109" i="1" s="1"/>
  <c r="I8" i="1"/>
  <c r="J8" i="1" s="1"/>
  <c r="I282" i="1"/>
  <c r="J282" i="1" s="1"/>
  <c r="I380" i="1"/>
  <c r="J380" i="1" s="1"/>
  <c r="I238" i="1"/>
  <c r="J238" i="1" s="1"/>
  <c r="I16" i="1"/>
  <c r="J16" i="1" s="1"/>
  <c r="I372" i="1"/>
  <c r="J372" i="1" s="1"/>
  <c r="I24" i="1"/>
  <c r="J24" i="1" s="1"/>
  <c r="I320" i="1"/>
  <c r="J320" i="1" s="1"/>
  <c r="I27" i="1"/>
  <c r="J27" i="1" s="1"/>
  <c r="I17" i="1"/>
  <c r="J17" i="1" s="1"/>
  <c r="I344" i="1"/>
  <c r="J344" i="1" s="1"/>
  <c r="I367" i="1"/>
  <c r="J367" i="1" s="1"/>
  <c r="I279" i="1"/>
  <c r="J279" i="1" s="1"/>
  <c r="I46" i="1"/>
  <c r="J46" i="1" s="1"/>
  <c r="I318" i="1"/>
  <c r="J318" i="1" s="1"/>
  <c r="I31" i="1"/>
  <c r="J31" i="1" s="1"/>
  <c r="I236" i="1"/>
  <c r="J236" i="1" s="1"/>
  <c r="I192" i="1"/>
  <c r="J192" i="1" s="1"/>
  <c r="I359" i="1"/>
  <c r="J359" i="1" s="1"/>
  <c r="I319" i="1"/>
  <c r="J319" i="1" s="1"/>
  <c r="I342" i="1"/>
  <c r="J342" i="1" s="1"/>
  <c r="I283" i="1"/>
  <c r="J283" i="1" s="1"/>
  <c r="I330" i="1"/>
  <c r="J330" i="1" s="1"/>
  <c r="I168" i="1"/>
  <c r="J168" i="1" s="1"/>
  <c r="I365" i="1"/>
  <c r="J365" i="1" s="1"/>
  <c r="I148" i="1"/>
  <c r="J148" i="1" s="1"/>
  <c r="I169" i="1"/>
  <c r="J169" i="1" s="1"/>
  <c r="I20" i="1"/>
  <c r="J20" i="1" s="1"/>
  <c r="I37" i="1"/>
  <c r="J37" i="1" s="1"/>
  <c r="I294" i="1"/>
  <c r="J294" i="1" s="1"/>
  <c r="I266" i="1"/>
  <c r="J266" i="1" s="1"/>
  <c r="I214" i="1"/>
  <c r="J214" i="1" s="1"/>
  <c r="I30" i="1"/>
  <c r="J30" i="1" s="1"/>
  <c r="I312" i="1"/>
  <c r="J312" i="1" s="1"/>
  <c r="I175" i="1"/>
  <c r="J175" i="1" s="1"/>
  <c r="I385" i="1"/>
  <c r="J385" i="1" s="1"/>
  <c r="I121" i="1"/>
  <c r="J121" i="1" s="1"/>
  <c r="I63" i="1"/>
  <c r="J63" i="1" s="1"/>
  <c r="I280" i="1"/>
  <c r="J280" i="1" s="1"/>
  <c r="I301" i="1"/>
  <c r="J301" i="1" s="1"/>
  <c r="I153" i="1"/>
  <c r="J153" i="1" s="1"/>
  <c r="I218" i="1"/>
  <c r="J218" i="1" s="1"/>
  <c r="I68" i="1"/>
  <c r="J68" i="1" s="1"/>
  <c r="I225" i="1"/>
  <c r="J225" i="1" s="1"/>
  <c r="I114" i="1"/>
  <c r="J114" i="1" s="1"/>
  <c r="I276" i="1"/>
  <c r="J276" i="1" s="1"/>
  <c r="I83" i="1"/>
  <c r="J83" i="1" s="1"/>
  <c r="I59" i="1"/>
  <c r="J59" i="1" s="1"/>
  <c r="I243" i="1"/>
  <c r="J243" i="1" s="1"/>
  <c r="I239" i="1"/>
  <c r="J239" i="1" s="1"/>
  <c r="I338" i="1"/>
  <c r="J338" i="1" s="1"/>
  <c r="I60" i="1"/>
  <c r="J60" i="1" s="1"/>
  <c r="I177" i="1"/>
  <c r="J177" i="1" s="1"/>
  <c r="I18" i="1"/>
  <c r="J18" i="1" s="1"/>
  <c r="I288" i="1"/>
  <c r="J288" i="1" s="1"/>
  <c r="I299" i="1"/>
  <c r="J299" i="1" s="1"/>
  <c r="I64" i="1"/>
  <c r="J64" i="1" s="1"/>
  <c r="I349" i="1"/>
  <c r="J349" i="1" s="1"/>
  <c r="I58" i="1"/>
  <c r="J58" i="1" s="1"/>
  <c r="I375" i="1"/>
  <c r="J375" i="1" s="1"/>
  <c r="I298" i="1"/>
  <c r="J298" i="1" s="1"/>
  <c r="I125" i="1"/>
  <c r="J125" i="1" s="1"/>
  <c r="I247" i="1"/>
  <c r="J247" i="1" s="1"/>
  <c r="I351" i="1"/>
  <c r="J351" i="1" s="1"/>
  <c r="I387" i="1"/>
  <c r="J387" i="1" s="1"/>
  <c r="I6" i="1"/>
  <c r="J6" i="1" s="1"/>
  <c r="I28" i="1"/>
  <c r="J28" i="1" s="1"/>
  <c r="I253" i="1"/>
  <c r="J253" i="1" s="1"/>
  <c r="I278" i="1"/>
  <c r="J278" i="1" s="1"/>
  <c r="I335" i="1"/>
  <c r="J335" i="1" s="1"/>
  <c r="I7" i="1"/>
  <c r="J7" i="1" s="1"/>
  <c r="I331" i="1"/>
  <c r="J331" i="1" s="1"/>
  <c r="I384" i="1"/>
  <c r="J384" i="1" s="1"/>
  <c r="I158" i="1"/>
  <c r="J158" i="1" s="1"/>
  <c r="I11" i="1"/>
  <c r="J11" i="1" s="1"/>
  <c r="I42" i="1"/>
  <c r="J42" i="1" s="1"/>
  <c r="I179" i="1"/>
  <c r="J179" i="1" s="1"/>
  <c r="I203" i="1"/>
  <c r="J203" i="1" s="1"/>
  <c r="I115" i="1"/>
  <c r="J115" i="1" s="1"/>
  <c r="I246" i="1"/>
  <c r="J246" i="1" s="1"/>
  <c r="I38" i="1"/>
  <c r="J38" i="1" s="1"/>
  <c r="I41" i="1"/>
  <c r="J41" i="1" s="1"/>
  <c r="I254" i="1"/>
  <c r="J254" i="1" s="1"/>
  <c r="I84" i="1"/>
  <c r="J84" i="1" s="1"/>
  <c r="I75" i="1"/>
  <c r="J75" i="1" s="1"/>
  <c r="I213" i="1"/>
  <c r="J213" i="1" s="1"/>
  <c r="I45" i="1"/>
  <c r="J45" i="1" s="1"/>
  <c r="I292" i="1"/>
  <c r="J292" i="1" s="1"/>
  <c r="I261" i="1"/>
  <c r="J261" i="1" s="1"/>
  <c r="I39" i="1"/>
  <c r="J39" i="1" s="1"/>
  <c r="I260" i="1"/>
  <c r="J260" i="1" s="1"/>
  <c r="I250" i="1"/>
  <c r="J250" i="1" s="1"/>
  <c r="I103" i="1"/>
  <c r="J103" i="1" s="1"/>
  <c r="I381" i="1"/>
  <c r="J381" i="1" s="1"/>
  <c r="I13" i="1"/>
  <c r="J13" i="1" s="1"/>
  <c r="I107" i="1"/>
  <c r="J107" i="1" s="1"/>
  <c r="I302" i="1"/>
  <c r="J302" i="1" s="1"/>
  <c r="I106" i="1"/>
  <c r="J106" i="1" s="1"/>
  <c r="I303" i="1"/>
  <c r="J303" i="1" s="1"/>
  <c r="I15" i="1"/>
  <c r="J15" i="1" s="1"/>
  <c r="I180" i="1"/>
  <c r="J180" i="1" s="1"/>
  <c r="I354" i="1"/>
  <c r="J354" i="1" s="1"/>
  <c r="I274" i="1"/>
  <c r="J274" i="1" s="1"/>
  <c r="I123" i="1"/>
  <c r="J123" i="1" s="1"/>
  <c r="I4" i="1"/>
  <c r="J4" i="1" s="1"/>
  <c r="I358" i="1"/>
  <c r="J358" i="1" s="1"/>
  <c r="I54" i="1"/>
  <c r="J54" i="1" s="1"/>
  <c r="I145" i="1"/>
  <c r="J145" i="1" s="1"/>
  <c r="I166" i="1"/>
  <c r="J166" i="1" s="1"/>
  <c r="I126" i="1"/>
  <c r="J126" i="1" s="1"/>
  <c r="I14" i="1"/>
  <c r="J14" i="1" s="1"/>
  <c r="I221" i="1"/>
  <c r="J221" i="1" s="1"/>
  <c r="I210" i="1"/>
  <c r="J210" i="1" s="1"/>
  <c r="I65" i="1"/>
  <c r="J65" i="1" s="1"/>
  <c r="I159" i="1"/>
  <c r="J159" i="1" s="1"/>
  <c r="I61" i="1"/>
  <c r="J61" i="1" s="1"/>
  <c r="I206" i="1"/>
  <c r="J206" i="1" s="1"/>
  <c r="I140" i="1"/>
  <c r="J140" i="1" s="1"/>
  <c r="I373" i="1"/>
  <c r="J373" i="1" s="1"/>
  <c r="I357" i="1"/>
  <c r="J357" i="1" s="1"/>
  <c r="I360" i="1"/>
  <c r="J360" i="1" s="1"/>
  <c r="I368" i="1"/>
  <c r="J368" i="1" s="1"/>
  <c r="I134" i="1"/>
  <c r="J134" i="1" s="1"/>
  <c r="I289" i="1"/>
  <c r="J289" i="1" s="1"/>
  <c r="I352" i="1"/>
  <c r="J352" i="1" s="1"/>
  <c r="I378" i="1"/>
  <c r="J378" i="1" s="1"/>
  <c r="I263" i="1"/>
  <c r="J263" i="1" s="1"/>
  <c r="I245" i="1"/>
  <c r="J245" i="1" s="1"/>
  <c r="I85" i="1"/>
  <c r="J85" i="1" s="1"/>
  <c r="I32" i="1"/>
  <c r="J32" i="1" s="1"/>
  <c r="I78" i="1"/>
  <c r="J78" i="1" s="1"/>
  <c r="I110" i="1"/>
  <c r="J110" i="1" s="1"/>
  <c r="I268" i="1"/>
  <c r="J268" i="1" s="1"/>
  <c r="I272" i="1"/>
  <c r="J272" i="1" s="1"/>
  <c r="I21" i="1"/>
  <c r="J21" i="1" s="1"/>
  <c r="I347" i="1"/>
  <c r="J347" i="1" s="1"/>
  <c r="I348" i="1"/>
  <c r="J348" i="1" s="1"/>
  <c r="I124" i="1"/>
  <c r="J124" i="1" s="1"/>
  <c r="I69" i="1"/>
  <c r="J69" i="1" s="1"/>
  <c r="I67" i="1"/>
  <c r="J67" i="1" s="1"/>
  <c r="I300" i="1"/>
  <c r="J300" i="1" s="1"/>
  <c r="I207" i="1"/>
  <c r="J207" i="1" s="1"/>
  <c r="I304" i="1"/>
  <c r="J304" i="1" s="1"/>
  <c r="I241" i="1"/>
  <c r="J241" i="1" s="1"/>
  <c r="I5" i="1"/>
  <c r="J5" i="1" s="1"/>
  <c r="I186" i="1"/>
  <c r="J186" i="1" s="1"/>
  <c r="I235" i="1"/>
  <c r="J235" i="1" s="1"/>
  <c r="I336" i="1"/>
  <c r="J336" i="1" s="1"/>
  <c r="I9" i="1"/>
  <c r="J9" i="1" s="1"/>
  <c r="I314" i="1"/>
  <c r="J314" i="1" s="1"/>
  <c r="I89" i="1"/>
  <c r="J89" i="1" s="1"/>
  <c r="I297" i="1"/>
  <c r="J297" i="1" s="1"/>
  <c r="I184" i="1"/>
  <c r="J184" i="1" s="1"/>
  <c r="I172" i="1"/>
  <c r="J172" i="1" s="1"/>
  <c r="I36" i="1"/>
  <c r="J36" i="1" s="1"/>
  <c r="I202" i="1"/>
  <c r="J202" i="1" s="1"/>
  <c r="I43" i="1"/>
  <c r="J43" i="1" s="1"/>
  <c r="I40" i="1"/>
  <c r="J40" i="1" s="1"/>
  <c r="I290" i="1"/>
  <c r="J290" i="1" s="1"/>
  <c r="I33" i="1"/>
  <c r="J33" i="1" s="1"/>
  <c r="I269" i="1"/>
  <c r="J269" i="1" s="1"/>
  <c r="I47" i="1"/>
  <c r="J47" i="1" s="1"/>
  <c r="I197" i="1"/>
  <c r="J197" i="1" s="1"/>
  <c r="I270" i="1"/>
  <c r="J270" i="1" s="1"/>
  <c r="I196" i="1"/>
  <c r="J196" i="1" s="1"/>
  <c r="I44" i="1"/>
  <c r="J44" i="1" s="1"/>
  <c r="I141" i="1"/>
  <c r="J141" i="1" s="1"/>
  <c r="I88" i="1"/>
  <c r="J88" i="1" s="1"/>
  <c r="I12" i="1"/>
  <c r="J12" i="1" s="1"/>
  <c r="I104" i="1"/>
  <c r="J104" i="1" s="1"/>
  <c r="I35" i="1"/>
  <c r="J35" i="1" s="1"/>
  <c r="I174" i="1"/>
  <c r="J174" i="1" s="1"/>
  <c r="I277" i="1"/>
  <c r="J277" i="1" s="1"/>
  <c r="I87" i="1"/>
  <c r="J87" i="1" s="1"/>
  <c r="I71" i="1"/>
  <c r="J71" i="1" s="1"/>
  <c r="I22" i="1"/>
  <c r="J22" i="1" s="1"/>
  <c r="I53" i="1"/>
  <c r="J53" i="1" s="1"/>
  <c r="I25" i="1"/>
  <c r="J25" i="1" s="1"/>
  <c r="I178" i="1"/>
  <c r="J178" i="1" s="1"/>
  <c r="I369" i="1"/>
  <c r="J369" i="1" s="1"/>
  <c r="I96" i="1"/>
  <c r="J96" i="1" s="1"/>
  <c r="I332" i="1"/>
  <c r="J332" i="1" s="1"/>
  <c r="I82" i="1"/>
  <c r="J82" i="1" s="1"/>
  <c r="I70" i="1"/>
  <c r="J70" i="1" s="1"/>
  <c r="I162" i="1"/>
  <c r="J162" i="1" s="1"/>
  <c r="I321" i="1"/>
  <c r="J321" i="1" s="1"/>
  <c r="I50" i="1"/>
  <c r="J50" i="1" s="1"/>
  <c r="I99" i="1"/>
  <c r="J99" i="1" s="1"/>
  <c r="I353" i="1"/>
  <c r="J353" i="1" s="1"/>
  <c r="I100" i="1"/>
  <c r="J100" i="1" s="1"/>
  <c r="I19" i="1"/>
  <c r="J19" i="1" s="1"/>
  <c r="I362" i="1"/>
  <c r="J362" i="1" s="1"/>
  <c r="I242" i="1"/>
  <c r="J242" i="1" s="1"/>
  <c r="I257" i="1"/>
  <c r="J257" i="1" s="1"/>
  <c r="I182" i="1"/>
  <c r="J182" i="1" s="1"/>
  <c r="I273" i="1"/>
  <c r="J273" i="1" s="1"/>
  <c r="I81" i="1"/>
  <c r="J81" i="1" s="1"/>
  <c r="I154" i="1"/>
  <c r="J154" i="1" s="1"/>
  <c r="I286" i="1"/>
  <c r="J286" i="1" s="1"/>
  <c r="I137" i="1"/>
  <c r="J137" i="1" s="1"/>
  <c r="I144" i="1"/>
  <c r="J144" i="1" s="1"/>
  <c r="I73" i="1"/>
  <c r="J73" i="1" s="1"/>
  <c r="I102" i="1"/>
  <c r="J102" i="1" s="1"/>
  <c r="I161" i="1"/>
  <c r="J161" i="1" s="1"/>
  <c r="I287" i="1"/>
  <c r="J287" i="1" s="1"/>
  <c r="I146" i="1"/>
  <c r="J146" i="1" s="1"/>
  <c r="I275" i="1"/>
  <c r="J275" i="1" s="1"/>
  <c r="I51" i="1"/>
  <c r="J51" i="1" s="1"/>
  <c r="I229" i="1"/>
  <c r="J229" i="1" s="1"/>
  <c r="I232" i="1"/>
  <c r="J232" i="1" s="1"/>
  <c r="I105" i="1"/>
  <c r="J105" i="1" s="1"/>
  <c r="I93" i="1"/>
  <c r="J93" i="1" s="1"/>
  <c r="I97" i="1"/>
  <c r="J97" i="1" s="1"/>
  <c r="I305" i="1"/>
  <c r="J305" i="1" s="1"/>
  <c r="I120" i="1"/>
  <c r="J120" i="1" s="1"/>
  <c r="I339" i="1"/>
  <c r="J339" i="1" s="1"/>
  <c r="I136" i="1"/>
  <c r="J136" i="1" s="1"/>
  <c r="I163" i="1"/>
  <c r="J163" i="1" s="1"/>
  <c r="I29" i="1"/>
  <c r="J29" i="1" s="1"/>
  <c r="I308" i="1"/>
  <c r="J308" i="1" s="1"/>
  <c r="I244" i="1"/>
  <c r="J244" i="1" s="1"/>
  <c r="I77" i="1"/>
  <c r="J77" i="1" s="1"/>
  <c r="I72" i="1"/>
  <c r="J72" i="1" s="1"/>
  <c r="I258" i="1"/>
  <c r="J258" i="1" s="1"/>
  <c r="I142" i="1"/>
  <c r="J142" i="1" s="1"/>
  <c r="I374" i="1"/>
  <c r="J374" i="1" s="1"/>
  <c r="I155" i="1"/>
  <c r="J155" i="1" s="1"/>
  <c r="I116" i="1"/>
  <c r="J116" i="1" s="1"/>
  <c r="I309" i="1"/>
  <c r="J309" i="1" s="1"/>
  <c r="I382" i="1"/>
  <c r="J382" i="1" s="1"/>
  <c r="I208" i="1"/>
  <c r="J208" i="1" s="1"/>
  <c r="I383" i="1"/>
  <c r="J383" i="1" s="1"/>
  <c r="I122" i="1"/>
  <c r="J122" i="1" s="1"/>
  <c r="I187" i="1"/>
  <c r="J187" i="1" s="1"/>
  <c r="I222" i="1"/>
  <c r="J222" i="1" s="1"/>
  <c r="I127" i="1"/>
  <c r="J127" i="1" s="1"/>
  <c r="I74" i="1"/>
  <c r="J74" i="1" s="1"/>
  <c r="I224" i="1"/>
  <c r="J224" i="1" s="1"/>
  <c r="I139" i="1"/>
  <c r="J139" i="1" s="1"/>
  <c r="I363" i="1"/>
  <c r="J363" i="1" s="1"/>
  <c r="I49" i="1"/>
  <c r="J49" i="1" s="1"/>
  <c r="I156" i="1"/>
  <c r="J156" i="1" s="1"/>
  <c r="I112" i="1"/>
  <c r="J112" i="1" s="1"/>
  <c r="I79" i="1"/>
  <c r="J79" i="1" s="1"/>
  <c r="I185" i="1"/>
  <c r="J185" i="1" s="1"/>
  <c r="I133" i="1"/>
  <c r="J133" i="1" s="1"/>
  <c r="I189" i="1"/>
  <c r="J189" i="1" s="1"/>
  <c r="I323" i="1"/>
  <c r="J323" i="1" s="1"/>
  <c r="I355" i="1"/>
  <c r="J355" i="1" s="1"/>
  <c r="I94" i="1"/>
  <c r="J94" i="1" s="1"/>
  <c r="I66" i="1"/>
  <c r="J66" i="1" s="1"/>
  <c r="I200" i="1"/>
  <c r="J200" i="1" s="1"/>
  <c r="I152" i="1"/>
  <c r="J152" i="1" s="1"/>
  <c r="I26" i="1"/>
  <c r="J26" i="1" s="1"/>
  <c r="I128" i="1"/>
  <c r="J128" i="1" s="1"/>
  <c r="I307" i="1"/>
  <c r="J307" i="1" s="1"/>
  <c r="I341" i="1"/>
  <c r="J341" i="1" s="1"/>
  <c r="I255" i="1"/>
  <c r="J255" i="1" s="1"/>
  <c r="I147" i="1"/>
  <c r="J147" i="1" s="1"/>
  <c r="I296" i="1"/>
  <c r="J296" i="1" s="1"/>
  <c r="I204" i="1"/>
  <c r="J204" i="1" s="1"/>
  <c r="I119" i="1"/>
  <c r="J119" i="1" s="1"/>
  <c r="I199" i="1"/>
  <c r="J199" i="1" s="1"/>
  <c r="I55" i="1"/>
  <c r="J55" i="1" s="1"/>
  <c r="I191" i="1"/>
  <c r="J191" i="1" s="1"/>
  <c r="I164" i="1"/>
  <c r="J164" i="1" s="1"/>
  <c r="I76" i="1"/>
  <c r="J76" i="1" s="1"/>
  <c r="I194" i="1"/>
  <c r="J194" i="1" s="1"/>
  <c r="I171" i="1"/>
  <c r="J171" i="1" s="1"/>
  <c r="I150" i="1"/>
  <c r="J150" i="1" s="1"/>
  <c r="I361" i="1"/>
  <c r="J361" i="1" s="1"/>
  <c r="I157" i="1"/>
  <c r="J157" i="1" s="1"/>
  <c r="I325" i="1"/>
  <c r="J325" i="1" s="1"/>
  <c r="I80" i="1"/>
  <c r="J80" i="1" s="1"/>
  <c r="I209" i="1"/>
  <c r="J209" i="1" s="1"/>
  <c r="I138" i="1"/>
  <c r="J138" i="1" s="1"/>
  <c r="I151" i="1"/>
  <c r="J151" i="1" s="1"/>
  <c r="I57" i="1"/>
  <c r="J57" i="1" s="1"/>
  <c r="I95" i="1"/>
  <c r="J95" i="1" s="1"/>
  <c r="I211" i="1"/>
  <c r="J211" i="1" s="1"/>
  <c r="I346" i="1"/>
  <c r="J346" i="1" s="1"/>
  <c r="I340" i="1"/>
  <c r="J340" i="1" s="1"/>
  <c r="I265" i="1"/>
  <c r="J265" i="1" s="1"/>
  <c r="I149" i="1"/>
  <c r="J149" i="1" s="1"/>
  <c r="I329" i="1"/>
  <c r="J329" i="1" s="1"/>
  <c r="I230" i="1"/>
  <c r="J230" i="1" s="1"/>
  <c r="I248" i="1"/>
  <c r="J248" i="1" s="1"/>
  <c r="I108" i="1"/>
  <c r="J108" i="1" s="1"/>
  <c r="I130" i="1"/>
  <c r="J130" i="1" s="1"/>
  <c r="I91" i="1"/>
  <c r="J91" i="1" s="1"/>
  <c r="I98" i="1"/>
  <c r="J98" i="1" s="1"/>
  <c r="I364" i="1"/>
  <c r="J364" i="1" s="1"/>
  <c r="I205" i="1"/>
  <c r="J205" i="1" s="1"/>
  <c r="I228" i="1"/>
  <c r="J228" i="1" s="1"/>
  <c r="I160" i="1"/>
  <c r="J160" i="1" s="1"/>
  <c r="I118" i="1"/>
  <c r="J118" i="1" s="1"/>
  <c r="I356" i="1"/>
  <c r="J356" i="1" s="1"/>
  <c r="I240" i="1"/>
  <c r="J240" i="1" s="1"/>
  <c r="I220" i="1"/>
  <c r="J220" i="1" s="1"/>
  <c r="I132" i="1"/>
  <c r="J132" i="1" s="1"/>
  <c r="I217" i="1"/>
  <c r="J217" i="1" s="1"/>
  <c r="I370" i="1"/>
  <c r="J370" i="1" s="1"/>
  <c r="I251" i="1"/>
  <c r="J251" i="1" s="1"/>
  <c r="I316" i="1"/>
  <c r="J316" i="1" s="1"/>
  <c r="I234" i="1"/>
  <c r="J234" i="1" s="1"/>
  <c r="I173" i="1"/>
  <c r="J173" i="1" s="1"/>
  <c r="I165" i="1"/>
  <c r="J165" i="1" s="1"/>
  <c r="I170" i="1"/>
  <c r="J170" i="1" s="1"/>
  <c r="I201" i="1"/>
  <c r="J201" i="1" s="1"/>
  <c r="I131" i="1"/>
  <c r="J131" i="1" s="1"/>
  <c r="I48" i="1"/>
  <c r="J48" i="1" s="1"/>
  <c r="I52" i="1"/>
  <c r="J52" i="1" s="1"/>
  <c r="I86" i="1"/>
  <c r="J86" i="1" s="1"/>
  <c r="I181" i="1"/>
  <c r="J181" i="1" s="1"/>
  <c r="I212" i="1"/>
  <c r="J212" i="1" s="1"/>
  <c r="I343" i="1"/>
  <c r="J343" i="1" s="1"/>
  <c r="I350" i="1"/>
  <c r="J350" i="1" s="1"/>
  <c r="I271" i="1"/>
  <c r="J271" i="1" s="1"/>
  <c r="I183" i="1"/>
  <c r="J183" i="1" s="1"/>
  <c r="I219" i="1"/>
  <c r="J219" i="1" s="1"/>
  <c r="I284" i="1"/>
  <c r="J284" i="1" s="1"/>
  <c r="I267" i="1"/>
  <c r="J267" i="1" s="1"/>
  <c r="I223" i="1"/>
  <c r="J223" i="1" s="1"/>
  <c r="I227" i="1"/>
  <c r="J227" i="1" s="1"/>
  <c r="I237" i="1"/>
  <c r="J237" i="1" s="1"/>
  <c r="I295" i="1"/>
  <c r="J295" i="1" s="1"/>
  <c r="I231" i="1"/>
  <c r="J231" i="1" s="1"/>
  <c r="I226" i="1"/>
  <c r="J226" i="1" s="1"/>
  <c r="I264" i="1"/>
  <c r="J264" i="1" s="1"/>
  <c r="I198" i="1"/>
  <c r="J198" i="1" s="1"/>
  <c r="I90" i="1"/>
  <c r="J90" i="1" s="1"/>
  <c r="I337" i="1"/>
  <c r="J337" i="1" s="1"/>
  <c r="I313" i="1"/>
  <c r="J313" i="1" s="1"/>
  <c r="I129" i="1"/>
  <c r="J129" i="1" s="1"/>
  <c r="I285" i="1"/>
  <c r="J285" i="1" s="1"/>
  <c r="I252" i="1"/>
  <c r="J252" i="1" s="1"/>
  <c r="I111" i="1"/>
  <c r="J111" i="1" s="1"/>
  <c r="I256" i="1"/>
  <c r="J256" i="1" s="1"/>
  <c r="I215" i="1"/>
  <c r="J215" i="1" s="1"/>
  <c r="I113" i="1"/>
  <c r="J113" i="1" s="1"/>
  <c r="I322" i="1"/>
  <c r="J322" i="1" s="1"/>
  <c r="I193" i="1"/>
  <c r="J193" i="1" s="1"/>
  <c r="I391" i="1"/>
  <c r="J391" i="1" s="1"/>
</calcChain>
</file>

<file path=xl/sharedStrings.xml><?xml version="1.0" encoding="utf-8"?>
<sst xmlns="http://schemas.openxmlformats.org/spreadsheetml/2006/main" count="1895" uniqueCount="954">
  <si>
    <t>BACKTEST_ID</t>
  </si>
  <si>
    <t>STOCK_SYMBOL</t>
  </si>
  <si>
    <t>STOCK_NAME</t>
  </si>
  <si>
    <t>MODEL</t>
  </si>
  <si>
    <t>WORK_DATE</t>
  </si>
  <si>
    <t>LAST_DATE</t>
  </si>
  <si>
    <t>CLOSE_PROFIT_PREDICT</t>
  </si>
  <si>
    <t>CLOSE_PROFIT_RATIO_PREDICT</t>
  </si>
  <si>
    <t>CLOSE</t>
  </si>
  <si>
    <t>HIGH</t>
  </si>
  <si>
    <t>LOW</t>
  </si>
  <si>
    <t>OPEN</t>
  </si>
  <si>
    <t>CLOSE_LAST</t>
  </si>
  <si>
    <t>HIGH_LAST</t>
  </si>
  <si>
    <t>LOW_LAST</t>
  </si>
  <si>
    <t>OPEN_LAST</t>
  </si>
  <si>
    <t>RMSE_MEAN</t>
  </si>
  <si>
    <t>ROWS</t>
  </si>
  <si>
    <t>1102</t>
  </si>
  <si>
    <t>1108</t>
  </si>
  <si>
    <t>1201</t>
  </si>
  <si>
    <t>1203</t>
  </si>
  <si>
    <t>1216</t>
  </si>
  <si>
    <t>1225</t>
  </si>
  <si>
    <t>1234</t>
  </si>
  <si>
    <t>1301</t>
  </si>
  <si>
    <t>1315</t>
  </si>
  <si>
    <t>1316</t>
  </si>
  <si>
    <t>1321</t>
  </si>
  <si>
    <t>1326</t>
  </si>
  <si>
    <t>1402</t>
  </si>
  <si>
    <t>1435</t>
  </si>
  <si>
    <t>1437</t>
  </si>
  <si>
    <t>1446</t>
  </si>
  <si>
    <t>1453</t>
  </si>
  <si>
    <t>1466</t>
  </si>
  <si>
    <t>1467</t>
  </si>
  <si>
    <t>1471</t>
  </si>
  <si>
    <t>1503</t>
  </si>
  <si>
    <t>1504</t>
  </si>
  <si>
    <t>1512</t>
  </si>
  <si>
    <t>1513</t>
  </si>
  <si>
    <t>1515</t>
  </si>
  <si>
    <t>1519</t>
  </si>
  <si>
    <t>1522</t>
  </si>
  <si>
    <t>1527</t>
  </si>
  <si>
    <t>1531</t>
  </si>
  <si>
    <t>1532</t>
  </si>
  <si>
    <t>1535</t>
  </si>
  <si>
    <t>1536</t>
  </si>
  <si>
    <t>1560</t>
  </si>
  <si>
    <t>1568</t>
  </si>
  <si>
    <t>1583</t>
  </si>
  <si>
    <t>1598</t>
  </si>
  <si>
    <t>1608</t>
  </si>
  <si>
    <t>1609</t>
  </si>
  <si>
    <t>1618</t>
  </si>
  <si>
    <t>1701</t>
  </si>
  <si>
    <t>1722</t>
  </si>
  <si>
    <t>1734</t>
  </si>
  <si>
    <t>1736</t>
  </si>
  <si>
    <t>1737</t>
  </si>
  <si>
    <t>1805</t>
  </si>
  <si>
    <t>1808</t>
  </si>
  <si>
    <t>1903</t>
  </si>
  <si>
    <t>2049</t>
  </si>
  <si>
    <t>2062</t>
  </si>
  <si>
    <t>2105</t>
  </si>
  <si>
    <t>2106</t>
  </si>
  <si>
    <t>2107</t>
  </si>
  <si>
    <t>2109</t>
  </si>
  <si>
    <t>2201</t>
  </si>
  <si>
    <t>2207</t>
  </si>
  <si>
    <t>2231</t>
  </si>
  <si>
    <t>2239</t>
  </si>
  <si>
    <t>2302</t>
  </si>
  <si>
    <t>2305</t>
  </si>
  <si>
    <t>2313</t>
  </si>
  <si>
    <t>2330</t>
  </si>
  <si>
    <t>2331</t>
  </si>
  <si>
    <t>2332</t>
  </si>
  <si>
    <t>2352</t>
  </si>
  <si>
    <t>2353</t>
  </si>
  <si>
    <t>2363</t>
  </si>
  <si>
    <t>2364</t>
  </si>
  <si>
    <t>2367</t>
  </si>
  <si>
    <t>2371</t>
  </si>
  <si>
    <t>2380</t>
  </si>
  <si>
    <t>2387</t>
  </si>
  <si>
    <t>2390</t>
  </si>
  <si>
    <t>2395</t>
  </si>
  <si>
    <t>2399</t>
  </si>
  <si>
    <t>2404</t>
  </si>
  <si>
    <t>2408</t>
  </si>
  <si>
    <t>2409</t>
  </si>
  <si>
    <t>2412</t>
  </si>
  <si>
    <t>2413</t>
  </si>
  <si>
    <t>2417</t>
  </si>
  <si>
    <t>2421</t>
  </si>
  <si>
    <t>2423</t>
  </si>
  <si>
    <t>2426</t>
  </si>
  <si>
    <t>2427</t>
  </si>
  <si>
    <t>2442</t>
  </si>
  <si>
    <t>2453</t>
  </si>
  <si>
    <t>2454</t>
  </si>
  <si>
    <t>2457</t>
  </si>
  <si>
    <t>2460</t>
  </si>
  <si>
    <t>2472</t>
  </si>
  <si>
    <t>2477</t>
  </si>
  <si>
    <t>2492</t>
  </si>
  <si>
    <t>2497</t>
  </si>
  <si>
    <t>2505</t>
  </si>
  <si>
    <t>2506</t>
  </si>
  <si>
    <t>2511</t>
  </si>
  <si>
    <t>2515</t>
  </si>
  <si>
    <t>2520</t>
  </si>
  <si>
    <t>2524</t>
  </si>
  <si>
    <t>2528</t>
  </si>
  <si>
    <t>2534</t>
  </si>
  <si>
    <t>2537</t>
  </si>
  <si>
    <t>2539</t>
  </si>
  <si>
    <t>2540</t>
  </si>
  <si>
    <t>2542</t>
  </si>
  <si>
    <t>2546</t>
  </si>
  <si>
    <t>2547</t>
  </si>
  <si>
    <t>2702</t>
  </si>
  <si>
    <t>2705</t>
  </si>
  <si>
    <t>2712</t>
  </si>
  <si>
    <t>2809</t>
  </si>
  <si>
    <t>2812</t>
  </si>
  <si>
    <t>2816</t>
  </si>
  <si>
    <t>2820</t>
  </si>
  <si>
    <t>2832</t>
  </si>
  <si>
    <t>2836</t>
  </si>
  <si>
    <t>2838</t>
  </si>
  <si>
    <t>2841</t>
  </si>
  <si>
    <t>2845</t>
  </si>
  <si>
    <t>2850</t>
  </si>
  <si>
    <t>2852</t>
  </si>
  <si>
    <t>2880</t>
  </si>
  <si>
    <t>2884</t>
  </si>
  <si>
    <t>2886</t>
  </si>
  <si>
    <t>2888</t>
  </si>
  <si>
    <t>2891</t>
  </si>
  <si>
    <t>2897</t>
  </si>
  <si>
    <t>2905</t>
  </si>
  <si>
    <t>2906</t>
  </si>
  <si>
    <t>2911</t>
  </si>
  <si>
    <t>2915</t>
  </si>
  <si>
    <t>2923</t>
  </si>
  <si>
    <t>2929</t>
  </si>
  <si>
    <t>3002</t>
  </si>
  <si>
    <t>3015</t>
  </si>
  <si>
    <t>3016</t>
  </si>
  <si>
    <t>3019</t>
  </si>
  <si>
    <t>3022</t>
  </si>
  <si>
    <t>3030</t>
  </si>
  <si>
    <t>3032</t>
  </si>
  <si>
    <t>3038</t>
  </si>
  <si>
    <t>3041</t>
  </si>
  <si>
    <t>3043</t>
  </si>
  <si>
    <t>3047</t>
  </si>
  <si>
    <t>3052</t>
  </si>
  <si>
    <t>3058</t>
  </si>
  <si>
    <t>3059</t>
  </si>
  <si>
    <t>3090</t>
  </si>
  <si>
    <t>3149</t>
  </si>
  <si>
    <t>3231</t>
  </si>
  <si>
    <t>3321</t>
  </si>
  <si>
    <t>3376</t>
  </si>
  <si>
    <t>3380</t>
  </si>
  <si>
    <t>3406</t>
  </si>
  <si>
    <t>3419</t>
  </si>
  <si>
    <t>3437</t>
  </si>
  <si>
    <t>3515</t>
  </si>
  <si>
    <t>3536</t>
  </si>
  <si>
    <t>3607</t>
  </si>
  <si>
    <t>3622</t>
  </si>
  <si>
    <t>3645</t>
  </si>
  <si>
    <t>3665</t>
  </si>
  <si>
    <t>3682</t>
  </si>
  <si>
    <t>3694</t>
  </si>
  <si>
    <t>3702</t>
  </si>
  <si>
    <t>3703</t>
  </si>
  <si>
    <t>3704</t>
  </si>
  <si>
    <t>4106</t>
  </si>
  <si>
    <t>4108</t>
  </si>
  <si>
    <t>4164</t>
  </si>
  <si>
    <t>4426</t>
  </si>
  <si>
    <t>4532</t>
  </si>
  <si>
    <t>4551</t>
  </si>
  <si>
    <t>4552</t>
  </si>
  <si>
    <t>4576</t>
  </si>
  <si>
    <t>4722</t>
  </si>
  <si>
    <t>4915</t>
  </si>
  <si>
    <t>4934</t>
  </si>
  <si>
    <t>4935</t>
  </si>
  <si>
    <t>4938</t>
  </si>
  <si>
    <t>4943</t>
  </si>
  <si>
    <t>4976</t>
  </si>
  <si>
    <t>4994</t>
  </si>
  <si>
    <t>5434</t>
  </si>
  <si>
    <t>5469</t>
  </si>
  <si>
    <t>5521</t>
  </si>
  <si>
    <t>5531</t>
  </si>
  <si>
    <t>5876</t>
  </si>
  <si>
    <t>5880</t>
  </si>
  <si>
    <t>6024</t>
  </si>
  <si>
    <t>6112</t>
  </si>
  <si>
    <t>6116</t>
  </si>
  <si>
    <t>6120</t>
  </si>
  <si>
    <t>6133</t>
  </si>
  <si>
    <t>6139</t>
  </si>
  <si>
    <t>6142</t>
  </si>
  <si>
    <t>6152</t>
  </si>
  <si>
    <t>6153</t>
  </si>
  <si>
    <t>6166</t>
  </si>
  <si>
    <t>6177</t>
  </si>
  <si>
    <t>6183</t>
  </si>
  <si>
    <t>6189</t>
  </si>
  <si>
    <t>6192</t>
  </si>
  <si>
    <t>6197</t>
  </si>
  <si>
    <t>6209</t>
  </si>
  <si>
    <t>6235</t>
  </si>
  <si>
    <t>6288</t>
  </si>
  <si>
    <t>6289</t>
  </si>
  <si>
    <t>6412</t>
  </si>
  <si>
    <t>6477</t>
  </si>
  <si>
    <t>6505</t>
  </si>
  <si>
    <t>6541</t>
  </si>
  <si>
    <t>6581</t>
  </si>
  <si>
    <t>6592</t>
  </si>
  <si>
    <t>8011</t>
  </si>
  <si>
    <t>8033</t>
  </si>
  <si>
    <t>8112</t>
  </si>
  <si>
    <t>8163</t>
  </si>
  <si>
    <t>8215</t>
  </si>
  <si>
    <t>8411</t>
  </si>
  <si>
    <t>8926</t>
  </si>
  <si>
    <t>9802</t>
  </si>
  <si>
    <t>9908</t>
  </si>
  <si>
    <t>9918</t>
  </si>
  <si>
    <t>9919</t>
  </si>
  <si>
    <t>9924</t>
  </si>
  <si>
    <t>9926</t>
  </si>
  <si>
    <t>9930</t>
  </si>
  <si>
    <t>9935</t>
  </si>
  <si>
    <t>9940</t>
  </si>
  <si>
    <t>9946</t>
  </si>
  <si>
    <t>9955</t>
  </si>
  <si>
    <t>亞泥</t>
  </si>
  <si>
    <t>幸福</t>
  </si>
  <si>
    <t>味全</t>
  </si>
  <si>
    <t>味王</t>
  </si>
  <si>
    <t>統一</t>
  </si>
  <si>
    <t>福懋油</t>
  </si>
  <si>
    <t>黑松</t>
  </si>
  <si>
    <t>台塑</t>
  </si>
  <si>
    <t>達新</t>
  </si>
  <si>
    <t>上曜</t>
  </si>
  <si>
    <t>大洋</t>
  </si>
  <si>
    <t>台化</t>
  </si>
  <si>
    <t>遠東新</t>
  </si>
  <si>
    <t>中福</t>
  </si>
  <si>
    <t>勤益控</t>
  </si>
  <si>
    <t>宏和</t>
  </si>
  <si>
    <t>大將</t>
  </si>
  <si>
    <t>聚隆</t>
  </si>
  <si>
    <t>南緯</t>
  </si>
  <si>
    <t>首利</t>
  </si>
  <si>
    <t>士電</t>
  </si>
  <si>
    <t>東元</t>
  </si>
  <si>
    <t>瑞利</t>
  </si>
  <si>
    <t>中興電</t>
  </si>
  <si>
    <t>力山</t>
  </si>
  <si>
    <t>華城</t>
  </si>
  <si>
    <t>堤維西</t>
  </si>
  <si>
    <t>鑽全</t>
  </si>
  <si>
    <t>高林股</t>
  </si>
  <si>
    <t>勤美</t>
  </si>
  <si>
    <t>中宇</t>
  </si>
  <si>
    <t>和大</t>
  </si>
  <si>
    <t>中砂</t>
  </si>
  <si>
    <t>倉佑</t>
  </si>
  <si>
    <t>程泰</t>
  </si>
  <si>
    <t>岱宇</t>
  </si>
  <si>
    <t>華榮</t>
  </si>
  <si>
    <t>大亞</t>
  </si>
  <si>
    <t>合機</t>
  </si>
  <si>
    <t>中化</t>
  </si>
  <si>
    <t>台肥</t>
  </si>
  <si>
    <t>杏輝</t>
  </si>
  <si>
    <t>喬山</t>
  </si>
  <si>
    <t>臺鹽</t>
  </si>
  <si>
    <t>寶徠</t>
  </si>
  <si>
    <t>潤隆</t>
  </si>
  <si>
    <t>士紙</t>
  </si>
  <si>
    <t>上銀</t>
  </si>
  <si>
    <t>橋椿</t>
  </si>
  <si>
    <t>正新</t>
  </si>
  <si>
    <t>建大</t>
  </si>
  <si>
    <t>厚生</t>
  </si>
  <si>
    <t>華豐</t>
  </si>
  <si>
    <t>裕隆</t>
  </si>
  <si>
    <t>和泰車</t>
  </si>
  <si>
    <t>為升</t>
  </si>
  <si>
    <t>英利-KY</t>
  </si>
  <si>
    <t>麗正</t>
  </si>
  <si>
    <t>全友</t>
  </si>
  <si>
    <t>華通</t>
  </si>
  <si>
    <t>台積電</t>
  </si>
  <si>
    <t>精英</t>
  </si>
  <si>
    <t>友訊</t>
  </si>
  <si>
    <t>佳世達</t>
  </si>
  <si>
    <t>宏碁</t>
  </si>
  <si>
    <t>矽統</t>
  </si>
  <si>
    <t>倫飛</t>
  </si>
  <si>
    <t>燿華</t>
  </si>
  <si>
    <t>大同</t>
  </si>
  <si>
    <t>虹光</t>
  </si>
  <si>
    <t>精元</t>
  </si>
  <si>
    <t>云辰</t>
  </si>
  <si>
    <t>研華</t>
  </si>
  <si>
    <t>映泰</t>
  </si>
  <si>
    <t>漢唐</t>
  </si>
  <si>
    <t>南亞科</t>
  </si>
  <si>
    <t>友達</t>
  </si>
  <si>
    <t>中華電</t>
  </si>
  <si>
    <t>環科</t>
  </si>
  <si>
    <t>圓剛</t>
  </si>
  <si>
    <t>建準</t>
  </si>
  <si>
    <t>固緯</t>
  </si>
  <si>
    <t>鼎元</t>
  </si>
  <si>
    <t>三商電</t>
  </si>
  <si>
    <t>新美齊</t>
  </si>
  <si>
    <t>凌群</t>
  </si>
  <si>
    <t>聯發科</t>
  </si>
  <si>
    <t>飛宏</t>
  </si>
  <si>
    <t>建通</t>
  </si>
  <si>
    <t>立隆電</t>
  </si>
  <si>
    <t>美隆電</t>
  </si>
  <si>
    <t>華新科</t>
  </si>
  <si>
    <t>怡利電</t>
  </si>
  <si>
    <t>國揚</t>
  </si>
  <si>
    <t>太設</t>
  </si>
  <si>
    <t>太子</t>
  </si>
  <si>
    <t>中工</t>
  </si>
  <si>
    <t>冠德</t>
  </si>
  <si>
    <t>京城</t>
  </si>
  <si>
    <t>皇普</t>
  </si>
  <si>
    <t>宏盛</t>
  </si>
  <si>
    <t>聯上發</t>
  </si>
  <si>
    <t>櫻花建</t>
  </si>
  <si>
    <t>愛山林</t>
  </si>
  <si>
    <t>興富發</t>
  </si>
  <si>
    <t>根基</t>
  </si>
  <si>
    <t>日勝生</t>
  </si>
  <si>
    <t>華園</t>
  </si>
  <si>
    <t>六福</t>
  </si>
  <si>
    <t>遠雄來</t>
  </si>
  <si>
    <t>京城銀</t>
  </si>
  <si>
    <t>台中銀</t>
  </si>
  <si>
    <t>旺旺保</t>
  </si>
  <si>
    <t>華票</t>
  </si>
  <si>
    <t>台產</t>
  </si>
  <si>
    <t>高雄銀</t>
  </si>
  <si>
    <t>聯邦銀</t>
  </si>
  <si>
    <t>台開</t>
  </si>
  <si>
    <t>遠東銀</t>
  </si>
  <si>
    <t>新產</t>
  </si>
  <si>
    <t>第一保</t>
  </si>
  <si>
    <t>華南金</t>
  </si>
  <si>
    <t>玉山金</t>
  </si>
  <si>
    <t>兆豐金</t>
  </si>
  <si>
    <t>新光金</t>
  </si>
  <si>
    <t>中信金</t>
  </si>
  <si>
    <t>王道銀行</t>
  </si>
  <si>
    <t>三商</t>
  </si>
  <si>
    <t>高林</t>
  </si>
  <si>
    <t>麗嬰房</t>
  </si>
  <si>
    <t>潤泰全</t>
  </si>
  <si>
    <t>鼎固-KY</t>
  </si>
  <si>
    <t>淘帝-KY</t>
  </si>
  <si>
    <t>歐格</t>
  </si>
  <si>
    <t>全漢</t>
  </si>
  <si>
    <t>嘉晶</t>
  </si>
  <si>
    <t>亞光</t>
  </si>
  <si>
    <t>威強電</t>
  </si>
  <si>
    <t>德律</t>
  </si>
  <si>
    <t>偉訓</t>
  </si>
  <si>
    <t>全台</t>
  </si>
  <si>
    <t>揚智</t>
  </si>
  <si>
    <t>科風</t>
  </si>
  <si>
    <t>訊舟</t>
  </si>
  <si>
    <t>夆典</t>
  </si>
  <si>
    <t>立德</t>
  </si>
  <si>
    <t>華晶科</t>
  </si>
  <si>
    <t>日電貿</t>
  </si>
  <si>
    <t>正達</t>
  </si>
  <si>
    <t>緯創</t>
  </si>
  <si>
    <t>同泰</t>
  </si>
  <si>
    <t>新日興</t>
  </si>
  <si>
    <t>明泰</t>
  </si>
  <si>
    <t>玉晶光</t>
  </si>
  <si>
    <t>譁裕</t>
  </si>
  <si>
    <t>榮創</t>
  </si>
  <si>
    <t>華擎</t>
  </si>
  <si>
    <t>誠創</t>
  </si>
  <si>
    <t>谷崧</t>
  </si>
  <si>
    <t>洋華</t>
  </si>
  <si>
    <t>達邁</t>
  </si>
  <si>
    <t>貿聯-KY</t>
  </si>
  <si>
    <t>亞太電</t>
  </si>
  <si>
    <t>海華</t>
  </si>
  <si>
    <t>大聯大</t>
  </si>
  <si>
    <t>欣陸</t>
  </si>
  <si>
    <t>合勤控</t>
  </si>
  <si>
    <t>雃博</t>
  </si>
  <si>
    <t>懷特</t>
  </si>
  <si>
    <t>承業醫</t>
  </si>
  <si>
    <t>利勤</t>
  </si>
  <si>
    <t>瑞智</t>
  </si>
  <si>
    <t>智伸科</t>
  </si>
  <si>
    <t>力達-KY</t>
  </si>
  <si>
    <t>大銀微系統</t>
  </si>
  <si>
    <t>國精化</t>
  </si>
  <si>
    <t>致伸</t>
  </si>
  <si>
    <t>太極</t>
  </si>
  <si>
    <t>茂林-KY</t>
  </si>
  <si>
    <t>和碩</t>
  </si>
  <si>
    <t>康控-KY</t>
  </si>
  <si>
    <t>佳凌</t>
  </si>
  <si>
    <t>傳奇</t>
  </si>
  <si>
    <t>崇越</t>
  </si>
  <si>
    <t>瀚宇博</t>
  </si>
  <si>
    <t>工信</t>
  </si>
  <si>
    <t>鄉林</t>
  </si>
  <si>
    <t>上海商銀</t>
  </si>
  <si>
    <t>合庫金</t>
  </si>
  <si>
    <t>群益期</t>
  </si>
  <si>
    <t>聚碩</t>
  </si>
  <si>
    <t>彩晶</t>
  </si>
  <si>
    <t>達運</t>
  </si>
  <si>
    <t>金橋</t>
  </si>
  <si>
    <t>亞翔</t>
  </si>
  <si>
    <t>友勁</t>
  </si>
  <si>
    <t>百一</t>
  </si>
  <si>
    <t>嘉聯益</t>
  </si>
  <si>
    <t>凌華</t>
  </si>
  <si>
    <t>達麗</t>
  </si>
  <si>
    <t>關貿</t>
  </si>
  <si>
    <t>豐藝</t>
  </si>
  <si>
    <t>巨路</t>
  </si>
  <si>
    <t>佳必琪</t>
  </si>
  <si>
    <t>今國光</t>
  </si>
  <si>
    <t>華孚</t>
  </si>
  <si>
    <t>聯嘉</t>
  </si>
  <si>
    <t>華上</t>
  </si>
  <si>
    <t>群電</t>
  </si>
  <si>
    <t>安集</t>
  </si>
  <si>
    <t>台塑化</t>
  </si>
  <si>
    <t>泰福-KY</t>
  </si>
  <si>
    <t>鋼聯</t>
  </si>
  <si>
    <t>和潤企業</t>
  </si>
  <si>
    <t>台通</t>
  </si>
  <si>
    <t>雷虎</t>
  </si>
  <si>
    <t>至上</t>
  </si>
  <si>
    <t>達方</t>
  </si>
  <si>
    <t>明基材</t>
  </si>
  <si>
    <t>福貞-KY</t>
  </si>
  <si>
    <t>台汽電</t>
  </si>
  <si>
    <t>鈺齊-KY</t>
  </si>
  <si>
    <t>大台北</t>
  </si>
  <si>
    <t>欣天然</t>
  </si>
  <si>
    <t>康那香</t>
  </si>
  <si>
    <t>福興</t>
  </si>
  <si>
    <t>新海</t>
  </si>
  <si>
    <t>中聯資源</t>
  </si>
  <si>
    <t>慶豐富</t>
  </si>
  <si>
    <t>信義</t>
  </si>
  <si>
    <t>三發地產</t>
  </si>
  <si>
    <t>佳龍</t>
  </si>
  <si>
    <t>model_6</t>
  </si>
  <si>
    <t>1101</t>
  </si>
  <si>
    <t>1103</t>
  </si>
  <si>
    <t>1104</t>
  </si>
  <si>
    <t>1109</t>
  </si>
  <si>
    <t>1110</t>
  </si>
  <si>
    <t>1210</t>
  </si>
  <si>
    <t>1215</t>
  </si>
  <si>
    <t>1217</t>
  </si>
  <si>
    <t>1218</t>
  </si>
  <si>
    <t>1219</t>
  </si>
  <si>
    <t>1220</t>
  </si>
  <si>
    <t>1227</t>
  </si>
  <si>
    <t>1229</t>
  </si>
  <si>
    <t>1231</t>
  </si>
  <si>
    <t>1232</t>
  </si>
  <si>
    <t>1235</t>
  </si>
  <si>
    <t>1236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</si>
  <si>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</si>
  <si>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</si>
  <si>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</si>
  <si>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</si>
  <si>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</si>
  <si>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</si>
  <si>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</si>
  <si>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</si>
  <si>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</si>
  <si>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</si>
  <si>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1319</t>
  </si>
  <si>
    <t>1337</t>
  </si>
  <si>
    <t>1340</t>
  </si>
  <si>
    <t>1409</t>
  </si>
  <si>
    <t>1413</t>
  </si>
  <si>
    <t>1414</t>
  </si>
  <si>
    <t>1416</t>
  </si>
  <si>
    <t>1417</t>
  </si>
  <si>
    <t>1419</t>
  </si>
  <si>
    <t>1423</t>
  </si>
  <si>
    <t>1434</t>
  </si>
  <si>
    <t>1440</t>
  </si>
  <si>
    <t>1441</t>
  </si>
  <si>
    <t>1442</t>
  </si>
  <si>
    <t>1443</t>
  </si>
  <si>
    <t>1444</t>
  </si>
  <si>
    <t>1445</t>
  </si>
  <si>
    <t>1447</t>
  </si>
  <si>
    <t>1451</t>
  </si>
  <si>
    <t>1452</t>
  </si>
  <si>
    <t>1454</t>
  </si>
  <si>
    <t>1455</t>
  </si>
  <si>
    <t>1457</t>
  </si>
  <si>
    <t>1459</t>
  </si>
  <si>
    <t>1460</t>
  </si>
  <si>
    <t>1463</t>
  </si>
  <si>
    <t>1464</t>
  </si>
  <si>
    <t>1465</t>
  </si>
  <si>
    <t>1468</t>
  </si>
  <si>
    <t>1473</t>
  </si>
  <si>
    <t>1474</t>
  </si>
  <si>
    <t>1476</t>
  </si>
  <si>
    <t>1477</t>
  </si>
  <si>
    <t>1506</t>
  </si>
  <si>
    <t>1507</t>
  </si>
  <si>
    <t>1514</t>
  </si>
  <si>
    <t>1517</t>
  </si>
  <si>
    <t>1524</t>
  </si>
  <si>
    <t>1528</t>
  </si>
  <si>
    <t>1582</t>
  </si>
  <si>
    <t>1589</t>
  </si>
  <si>
    <t>1590</t>
  </si>
  <si>
    <t>1604</t>
  </si>
  <si>
    <t>1605</t>
  </si>
  <si>
    <t>1611</t>
  </si>
  <si>
    <t>1612</t>
  </si>
  <si>
    <t>1614</t>
  </si>
  <si>
    <t>1615</t>
  </si>
  <si>
    <t>1616</t>
  </si>
  <si>
    <t>1617</t>
  </si>
  <si>
    <t>1626</t>
  </si>
  <si>
    <t>1702</t>
  </si>
  <si>
    <t>1707</t>
  </si>
  <si>
    <t>1708</t>
  </si>
  <si>
    <t>1709</t>
  </si>
  <si>
    <t>1710</t>
  </si>
  <si>
    <t>1711</t>
  </si>
  <si>
    <t>1712</t>
  </si>
  <si>
    <t>1713</t>
  </si>
  <si>
    <t>1714</t>
  </si>
  <si>
    <t>1717</t>
  </si>
  <si>
    <t>1718</t>
  </si>
  <si>
    <t>1720</t>
  </si>
  <si>
    <t>1721</t>
  </si>
  <si>
    <t>1723</t>
  </si>
  <si>
    <t>1724</t>
  </si>
  <si>
    <t>1725</t>
  </si>
  <si>
    <t>1726</t>
  </si>
  <si>
    <t>1727</t>
  </si>
  <si>
    <t>1731</t>
  </si>
  <si>
    <t>1773</t>
  </si>
  <si>
    <t>1789</t>
  </si>
  <si>
    <t>1795</t>
  </si>
  <si>
    <t>1802</t>
  </si>
  <si>
    <t>1806</t>
  </si>
  <si>
    <t>1809</t>
  </si>
  <si>
    <t>1810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</si>
  <si>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</si>
  <si>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</si>
  <si>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</si>
  <si>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</si>
  <si>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</si>
  <si>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</si>
  <si>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</si>
  <si>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</si>
  <si>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</si>
  <si>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</si>
  <si>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</si>
  <si>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</si>
  <si>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</si>
  <si>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</si>
  <si>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</si>
  <si>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</si>
  <si>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</si>
  <si>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</si>
  <si>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</si>
  <si>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2027</t>
  </si>
  <si>
    <t>2028</t>
  </si>
  <si>
    <t>2029</t>
  </si>
  <si>
    <t>2030</t>
  </si>
  <si>
    <t>2031</t>
  </si>
  <si>
    <t>2032</t>
  </si>
  <si>
    <t>2034</t>
  </si>
  <si>
    <t>2038</t>
  </si>
  <si>
    <t>2069</t>
  </si>
  <si>
    <t>2101</t>
  </si>
  <si>
    <t>2102</t>
  </si>
  <si>
    <t>2103</t>
  </si>
  <si>
    <t>2104</t>
  </si>
  <si>
    <t>2108</t>
  </si>
  <si>
    <t>2204</t>
  </si>
  <si>
    <t>2206</t>
  </si>
  <si>
    <t>2208</t>
  </si>
  <si>
    <t>2227</t>
  </si>
  <si>
    <t>2301</t>
  </si>
  <si>
    <t>2303</t>
  </si>
  <si>
    <t>2308</t>
  </si>
  <si>
    <t>2312</t>
  </si>
  <si>
    <t>2314</t>
  </si>
  <si>
    <t>2316</t>
  </si>
  <si>
    <t>2317</t>
  </si>
  <si>
    <t>2323</t>
  </si>
  <si>
    <t>2324</t>
  </si>
  <si>
    <t>2327</t>
  </si>
  <si>
    <t>2328</t>
  </si>
  <si>
    <t>2329</t>
  </si>
  <si>
    <t>2337</t>
  </si>
  <si>
    <t>2338</t>
  </si>
  <si>
    <t>2340</t>
  </si>
  <si>
    <t>2342</t>
  </si>
  <si>
    <t>2344</t>
  </si>
  <si>
    <t>2345</t>
  </si>
  <si>
    <t>2347</t>
  </si>
  <si>
    <t>2349</t>
  </si>
  <si>
    <t>2351</t>
  </si>
  <si>
    <t>2354</t>
  </si>
  <si>
    <t>2355</t>
  </si>
  <si>
    <t>2356</t>
  </si>
  <si>
    <t>2357</t>
  </si>
  <si>
    <t>2359</t>
  </si>
  <si>
    <t>2360</t>
  </si>
  <si>
    <t>2362</t>
  </si>
  <si>
    <t>2365</t>
  </si>
  <si>
    <t>2368</t>
  </si>
  <si>
    <t>2369</t>
  </si>
  <si>
    <t>2373</t>
  </si>
  <si>
    <t>2374</t>
  </si>
  <si>
    <t>2375</t>
  </si>
  <si>
    <t>2376</t>
  </si>
  <si>
    <t>2377</t>
  </si>
  <si>
    <t>2379</t>
  </si>
  <si>
    <t>2382</t>
  </si>
  <si>
    <t>2383</t>
  </si>
  <si>
    <t>2385</t>
  </si>
  <si>
    <t>2388</t>
  </si>
  <si>
    <t>2392</t>
  </si>
  <si>
    <t>2393</t>
  </si>
  <si>
    <t>2397</t>
  </si>
  <si>
    <t>2401</t>
  </si>
  <si>
    <t>2402</t>
  </si>
  <si>
    <t>2405</t>
  </si>
  <si>
    <t>2406</t>
  </si>
  <si>
    <t>2414</t>
  </si>
  <si>
    <t>2419</t>
  </si>
  <si>
    <t>2420</t>
  </si>
  <si>
    <t>2425</t>
  </si>
  <si>
    <t>2428</t>
  </si>
  <si>
    <t>2430</t>
  </si>
  <si>
    <t>2431</t>
  </si>
  <si>
    <t>2433</t>
  </si>
  <si>
    <t>2436</t>
  </si>
  <si>
    <t>2439</t>
  </si>
  <si>
    <t>2440</t>
  </si>
  <si>
    <t>2441</t>
  </si>
  <si>
    <t>2443</t>
  </si>
  <si>
    <t>2444</t>
  </si>
  <si>
    <t>2449</t>
  </si>
  <si>
    <t>2450</t>
  </si>
  <si>
    <t>2451</t>
  </si>
  <si>
    <t>2455</t>
  </si>
  <si>
    <t>2456</t>
  </si>
  <si>
    <t>2458</t>
  </si>
  <si>
    <t>2459</t>
  </si>
  <si>
    <t>2461</t>
  </si>
  <si>
    <t>2462</t>
  </si>
  <si>
    <t>2464</t>
  </si>
  <si>
    <t>2466</t>
  </si>
  <si>
    <t>2467</t>
  </si>
  <si>
    <t>2474</t>
  </si>
  <si>
    <t>2476</t>
  </si>
  <si>
    <t>2478</t>
  </si>
  <si>
    <t>2480</t>
  </si>
  <si>
    <t>2481</t>
  </si>
  <si>
    <t>2483</t>
  </si>
  <si>
    <t>2484</t>
  </si>
  <si>
    <t>2485</t>
  </si>
  <si>
    <t>2486</t>
  </si>
  <si>
    <t>2489</t>
  </si>
  <si>
    <t>2493</t>
  </si>
  <si>
    <t>2495</t>
  </si>
  <si>
    <t>2498</t>
  </si>
  <si>
    <t>2501</t>
  </si>
  <si>
    <t>2504</t>
  </si>
  <si>
    <t>2509</t>
  </si>
  <si>
    <t>2514</t>
  </si>
  <si>
    <t>2516</t>
  </si>
  <si>
    <t>2527</t>
  </si>
  <si>
    <t>2530</t>
  </si>
  <si>
    <t>2535</t>
  </si>
  <si>
    <t>2536</t>
  </si>
  <si>
    <t>2538</t>
  </si>
  <si>
    <t>2543</t>
  </si>
  <si>
    <t>2545</t>
  </si>
  <si>
    <t>2548</t>
  </si>
  <si>
    <t>2597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</si>
  <si>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</si>
  <si>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</si>
  <si>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</si>
  <si>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</si>
  <si>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</si>
  <si>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</si>
  <si>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</si>
  <si>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</si>
  <si>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</si>
  <si>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</si>
  <si>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</si>
  <si>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</si>
  <si>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</si>
  <si>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</si>
  <si>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</si>
  <si>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</si>
  <si>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</si>
  <si>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</si>
  <si>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</si>
  <si>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</si>
  <si>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</si>
  <si>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2701</t>
  </si>
  <si>
    <t>2704</t>
  </si>
  <si>
    <t>2706</t>
  </si>
  <si>
    <t>2722</t>
  </si>
  <si>
    <t>2723</t>
  </si>
  <si>
    <t>2739</t>
  </si>
  <si>
    <t>2801</t>
  </si>
  <si>
    <t>2823</t>
  </si>
  <si>
    <t>2834</t>
  </si>
  <si>
    <t>2849</t>
  </si>
  <si>
    <t>2851</t>
  </si>
  <si>
    <t>2855</t>
  </si>
  <si>
    <t>2867</t>
  </si>
  <si>
    <t>2881</t>
  </si>
  <si>
    <t>2882</t>
  </si>
  <si>
    <t>2883</t>
  </si>
  <si>
    <t>2885</t>
  </si>
  <si>
    <t>2887</t>
  </si>
  <si>
    <t>2889</t>
  </si>
  <si>
    <t>2890</t>
  </si>
  <si>
    <t>2892</t>
  </si>
  <si>
    <t>2903</t>
  </si>
  <si>
    <t>2908</t>
  </si>
  <si>
    <t>2912</t>
  </si>
  <si>
    <t>2913</t>
  </si>
  <si>
    <t>3003</t>
  </si>
  <si>
    <t>3005</t>
  </si>
  <si>
    <t>3006</t>
  </si>
  <si>
    <t>3010</t>
  </si>
  <si>
    <t>3011</t>
  </si>
  <si>
    <t>3013</t>
  </si>
  <si>
    <t>3014</t>
  </si>
  <si>
    <t>3017</t>
  </si>
  <si>
    <t>3023</t>
  </si>
  <si>
    <t>3024</t>
  </si>
  <si>
    <t>3026</t>
  </si>
  <si>
    <t>3028</t>
  </si>
  <si>
    <t>3029</t>
  </si>
  <si>
    <t>3031</t>
  </si>
  <si>
    <t>3033</t>
  </si>
  <si>
    <t>3034</t>
  </si>
  <si>
    <t>3035</t>
  </si>
  <si>
    <t>3036</t>
  </si>
  <si>
    <t>3037</t>
  </si>
  <si>
    <t>3042</t>
  </si>
  <si>
    <t>3044</t>
  </si>
  <si>
    <t>3045</t>
  </si>
  <si>
    <t>3048</t>
  </si>
  <si>
    <t>3049</t>
  </si>
  <si>
    <t>3050</t>
  </si>
  <si>
    <t>3051</t>
  </si>
  <si>
    <t>3055</t>
  </si>
  <si>
    <t>3056</t>
  </si>
  <si>
    <t>3060</t>
  </si>
  <si>
    <t>3062</t>
  </si>
  <si>
    <t>3189</t>
  </si>
  <si>
    <t>3209</t>
  </si>
  <si>
    <t>3266</t>
  </si>
  <si>
    <t>3305</t>
  </si>
  <si>
    <t>3312</t>
  </si>
  <si>
    <t>3443</t>
  </si>
  <si>
    <t>3450</t>
  </si>
  <si>
    <t>3481</t>
  </si>
  <si>
    <t>3494</t>
  </si>
  <si>
    <t>3501</t>
  </si>
  <si>
    <t>3504</t>
  </si>
  <si>
    <t>3532</t>
  </si>
  <si>
    <t>3533</t>
  </si>
  <si>
    <t>3545</t>
  </si>
  <si>
    <t>3576</t>
  </si>
  <si>
    <t>3591</t>
  </si>
  <si>
    <t>3596</t>
  </si>
  <si>
    <t>3605</t>
  </si>
  <si>
    <t>3653</t>
  </si>
  <si>
    <t>3673</t>
  </si>
  <si>
    <t>3686</t>
  </si>
  <si>
    <t>3701</t>
  </si>
  <si>
    <t>3705</t>
  </si>
  <si>
    <t>3706</t>
  </si>
  <si>
    <t>3711</t>
  </si>
  <si>
    <t>3712</t>
  </si>
  <si>
    <t>4104</t>
  </si>
  <si>
    <t>4141</t>
  </si>
  <si>
    <t>4142</t>
  </si>
  <si>
    <t>4306</t>
  </si>
  <si>
    <t>4414</t>
  </si>
  <si>
    <t>4438</t>
  </si>
  <si>
    <t>4526</t>
  </si>
  <si>
    <t>4564</t>
  </si>
  <si>
    <t>4739</t>
  </si>
  <si>
    <t>4746</t>
  </si>
  <si>
    <t>4755</t>
  </si>
  <si>
    <t>4766</t>
  </si>
  <si>
    <t>4904</t>
  </si>
  <si>
    <t>4906</t>
  </si>
  <si>
    <t>4919</t>
  </si>
  <si>
    <t>4927</t>
  </si>
  <si>
    <t>4930</t>
  </si>
  <si>
    <t>4942</t>
  </si>
  <si>
    <t>4952</t>
  </si>
  <si>
    <t>4956</t>
  </si>
  <si>
    <t>4958</t>
  </si>
  <si>
    <t>4960</t>
  </si>
  <si>
    <t>4961</t>
  </si>
  <si>
    <t>4989</t>
  </si>
  <si>
    <t>5007</t>
  </si>
  <si>
    <t>5234</t>
  </si>
  <si>
    <t>5243</t>
  </si>
  <si>
    <t>5388</t>
  </si>
  <si>
    <t>5471</t>
  </si>
  <si>
    <t>5515</t>
  </si>
  <si>
    <t>5519</t>
  </si>
  <si>
    <t>5522</t>
  </si>
  <si>
    <t>5525</t>
  </si>
  <si>
    <t>5533</t>
  </si>
  <si>
    <t>5534</t>
  </si>
  <si>
    <t>5538</t>
  </si>
  <si>
    <t>5607</t>
  </si>
  <si>
    <t>5608</t>
  </si>
  <si>
    <t>5871</t>
  </si>
  <si>
    <t>5907</t>
  </si>
  <si>
    <t>6005</t>
  </si>
  <si>
    <t>6108</t>
  </si>
  <si>
    <t>6115</t>
  </si>
  <si>
    <t>6128</t>
  </si>
  <si>
    <t>6136</t>
  </si>
  <si>
    <t>6141</t>
  </si>
  <si>
    <t>6164</t>
  </si>
  <si>
    <t>6168</t>
  </si>
  <si>
    <t>6176</t>
  </si>
  <si>
    <t>6184</t>
  </si>
  <si>
    <t>6191</t>
  </si>
  <si>
    <t>6196</t>
  </si>
  <si>
    <t>6202</t>
  </si>
  <si>
    <t>6206</t>
  </si>
  <si>
    <t>6213</t>
  </si>
  <si>
    <t>6214</t>
  </si>
  <si>
    <t>6226</t>
  </si>
  <si>
    <t>6239</t>
  </si>
  <si>
    <t>6251</t>
  </si>
  <si>
    <t>6257</t>
  </si>
  <si>
    <t>6269</t>
  </si>
  <si>
    <t>6271</t>
  </si>
  <si>
    <t>6277</t>
  </si>
  <si>
    <t>6278</t>
  </si>
  <si>
    <t>6282</t>
  </si>
  <si>
    <t>6283</t>
  </si>
  <si>
    <t>6285</t>
  </si>
  <si>
    <t>6443</t>
  </si>
  <si>
    <t>6451</t>
  </si>
  <si>
    <t>6456</t>
  </si>
  <si>
    <t>6525</t>
  </si>
  <si>
    <t>6579</t>
  </si>
  <si>
    <t>6582</t>
  </si>
  <si>
    <t>6605</t>
  </si>
  <si>
    <t>6669</t>
  </si>
  <si>
    <t>6670</t>
  </si>
  <si>
    <t>8016</t>
  </si>
  <si>
    <t>8021</t>
  </si>
  <si>
    <t>8028</t>
  </si>
  <si>
    <t>8039</t>
  </si>
  <si>
    <t>8046</t>
  </si>
  <si>
    <t>8101</t>
  </si>
  <si>
    <t>8105</t>
  </si>
  <si>
    <t>8110</t>
  </si>
  <si>
    <t>8114</t>
  </si>
  <si>
    <t>8131</t>
  </si>
  <si>
    <t>8150</t>
  </si>
  <si>
    <t>8210</t>
  </si>
  <si>
    <t>8213</t>
  </si>
  <si>
    <t>8249</t>
  </si>
  <si>
    <t>8271</t>
  </si>
  <si>
    <t>8341</t>
  </si>
  <si>
    <t>8374</t>
  </si>
  <si>
    <t>8404</t>
  </si>
  <si>
    <t>8422</t>
  </si>
  <si>
    <t>8429</t>
  </si>
  <si>
    <t>8463</t>
  </si>
  <si>
    <t>8464</t>
  </si>
  <si>
    <t>8473</t>
  </si>
  <si>
    <t>8482</t>
  </si>
  <si>
    <t>9105</t>
  </si>
  <si>
    <t>911616</t>
  </si>
  <si>
    <t>9904</t>
  </si>
  <si>
    <t>9905</t>
  </si>
  <si>
    <t>9907</t>
  </si>
  <si>
    <t>9910</t>
  </si>
  <si>
    <t>9911</t>
  </si>
  <si>
    <t>9914</t>
  </si>
  <si>
    <t>9917</t>
  </si>
  <si>
    <t>9921</t>
  </si>
  <si>
    <t>9925</t>
  </si>
  <si>
    <t>9927</t>
  </si>
  <si>
    <t>9929</t>
  </si>
  <si>
    <t>9931</t>
  </si>
  <si>
    <t>9933</t>
  </si>
  <si>
    <t>9934</t>
  </si>
  <si>
    <t>9937</t>
  </si>
  <si>
    <t>9938</t>
  </si>
  <si>
    <t>9939</t>
  </si>
  <si>
    <t>9941</t>
  </si>
  <si>
    <t>9943</t>
  </si>
  <si>
    <t>9944</t>
  </si>
  <si>
    <t>9945</t>
  </si>
  <si>
    <t>9958</t>
  </si>
  <si>
    <t>MAPE</t>
  </si>
  <si>
    <t>MAPE_LAST</t>
    <phoneticPr fontId="2" type="noConversion"/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</si>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</sst>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177" fontId="0" fillId="2" borderId="0" xfId="0" applyNumberFormat="1" applyFill="1"/>
    <xf numFmtId="176" fontId="0" fillId="2" borderId="0" xfId="0" applyNumberFormat="1" applyFill="1"/>
    <xf numFmtId="0" fontId="0" fillId="0" borderId="0" xfId="0" applyFill="1"/>
    <xf numFmtId="177" fontId="0" fillId="0" borderId="0" xfId="0" applyNumberFormat="1" applyFill="1"/>
    <xf numFmtId="176" fontId="0" fillId="0" borderId="0" xfId="0" applyNumberFormat="1" applyFill="1"/>
    <xf numFmtId="0" fontId="0" fillId="3" borderId="0" xfId="0" applyFill="1"/>
    <xf numFmtId="177" fontId="0" fillId="3" borderId="0" xfId="0" applyNumberFormat="1" applyFill="1"/>
    <xf numFmtId="176" fontId="0" fillId="3" borderId="0" xfId="0" applyNumberFormat="1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701"/>
  <sheetViews>
    <sheetView tabSelected="1" zoomScale="123" workbookViewId="0">
      <selection activeCell="C17" sqref="C17"/>
    </sheetView>
  </sheetViews>
  <sheetFormatPr baseColWidth="10" defaultColWidth="9" defaultRowHeight="14"/>
  <cols>
    <col min="1" max="1" width="9.19921875" bestFit="1" customWidth="1"/>
    <col min="3" max="3" width="13.3984375" customWidth="1"/>
    <col min="5" max="5" width="15.19921875" bestFit="1" customWidth="1"/>
    <col min="6" max="6" width="10.59765625" bestFit="1" customWidth="1"/>
    <col min="7" max="7" width="28.19921875" bestFit="1" customWidth="1"/>
    <col min="8" max="10" width="24.19921875" customWidth="1"/>
    <col min="11" max="12" width="10.3984375" bestFit="1" customWidth="1"/>
    <col min="13" max="14" width="9.3984375" bestFit="1" customWidth="1"/>
    <col min="15" max="20" width="9.19921875" bestFit="1" customWidth="1"/>
    <col min="24" max="24" width="13.7968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952</v>
      </c>
      <c r="J1" s="1" t="s">
        <v>953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W1" t="s">
        <v>1</v>
      </c>
      <c r="X1" t="s">
        <v>951</v>
      </c>
    </row>
    <row r="2" spans="1:24">
      <c r="A2">
        <v>0</v>
      </c>
      <c r="B2" t="s">
        <v>188</v>
      </c>
      <c r="C2" t="s">
        <v>420</v>
      </c>
      <c r="D2" t="s">
        <v>482</v>
      </c>
      <c r="E2">
        <v>20210702</v>
      </c>
      <c r="F2">
        <v>20210701</v>
      </c>
      <c r="G2" s="3">
        <v>4.3666310998558977</v>
      </c>
      <c r="H2" s="2">
        <v>0.18156470269671091</v>
      </c>
      <c r="I2" s="2">
        <f>VLOOKUP(B2,$W$2:$X$701,2,0)</f>
        <v>9.3559579477736299E-2</v>
      </c>
      <c r="J2" s="2">
        <f>H2-I2</f>
        <v>8.8005123218974607E-2</v>
      </c>
      <c r="K2" s="3">
        <v>28.416631099855898</v>
      </c>
      <c r="L2" s="3">
        <v>27.90183589625358</v>
      </c>
      <c r="M2" s="3">
        <v>27.627475067734721</v>
      </c>
      <c r="N2" s="3">
        <v>26.62640576751232</v>
      </c>
      <c r="O2">
        <v>24.05</v>
      </c>
      <c r="P2">
        <v>24.55</v>
      </c>
      <c r="Q2">
        <v>23.9</v>
      </c>
      <c r="R2">
        <v>24.5</v>
      </c>
      <c r="S2">
        <v>5.8341031074333298E-2</v>
      </c>
      <c r="T2">
        <v>2</v>
      </c>
      <c r="W2" t="s">
        <v>483</v>
      </c>
      <c r="X2" s="2">
        <v>9.9675191249770333E-3</v>
      </c>
    </row>
    <row r="3" spans="1:24" hidden="1">
      <c r="A3">
        <v>0</v>
      </c>
      <c r="B3" t="s">
        <v>31</v>
      </c>
      <c r="C3" t="s">
        <v>263</v>
      </c>
      <c r="D3" t="s">
        <v>482</v>
      </c>
      <c r="E3">
        <v>20210703</v>
      </c>
      <c r="F3">
        <v>20210702</v>
      </c>
      <c r="G3">
        <v>3.236140346527101</v>
      </c>
      <c r="H3" s="2">
        <v>0.15980939982849879</v>
      </c>
      <c r="I3" s="2">
        <f>VLOOKUP(B3,$W$2:$X$701,2,0)</f>
        <v>8.4560191778488891E-2</v>
      </c>
      <c r="J3" s="2">
        <f>H3-I3</f>
        <v>7.5249208050009897E-2</v>
      </c>
      <c r="K3" s="3">
        <v>23.486140346527101</v>
      </c>
      <c r="L3" s="3">
        <v>24.496551603078839</v>
      </c>
      <c r="M3" s="3">
        <v>23.42095742821693</v>
      </c>
      <c r="N3" s="3">
        <v>22.757187414169309</v>
      </c>
      <c r="O3">
        <v>20.25</v>
      </c>
      <c r="P3">
        <v>21.3</v>
      </c>
      <c r="Q3">
        <v>20.05</v>
      </c>
      <c r="R3">
        <v>21.3</v>
      </c>
      <c r="S3">
        <v>5.8341031074333298E-2</v>
      </c>
      <c r="T3">
        <v>1</v>
      </c>
      <c r="W3" t="s">
        <v>18</v>
      </c>
      <c r="X3" s="2">
        <v>3.8092802164582919E-2</v>
      </c>
    </row>
    <row r="4" spans="1:24" hidden="1">
      <c r="A4">
        <v>0</v>
      </c>
      <c r="B4" t="s">
        <v>104</v>
      </c>
      <c r="C4" t="s">
        <v>336</v>
      </c>
      <c r="D4" t="s">
        <v>482</v>
      </c>
      <c r="E4">
        <v>20210703</v>
      </c>
      <c r="F4">
        <v>20210702</v>
      </c>
      <c r="G4">
        <v>60.631586313247681</v>
      </c>
      <c r="H4" s="2">
        <v>6.348857205575674E-2</v>
      </c>
      <c r="I4" s="2">
        <f>VLOOKUP(B4,$W$2:$X$701,2,0)</f>
        <v>5.0297235943259997E-3</v>
      </c>
      <c r="J4" s="2">
        <f>H4-I4</f>
        <v>5.8458848461430742E-2</v>
      </c>
      <c r="K4" s="3">
        <v>1015.631586313248</v>
      </c>
      <c r="L4" s="3">
        <v>1004.547878801823</v>
      </c>
      <c r="M4" s="3">
        <v>968.49268555641174</v>
      </c>
      <c r="N4" s="3">
        <v>974.15471881628036</v>
      </c>
      <c r="O4">
        <v>955</v>
      </c>
      <c r="P4">
        <v>976</v>
      </c>
      <c r="Q4">
        <v>948</v>
      </c>
      <c r="R4">
        <v>971</v>
      </c>
      <c r="S4">
        <v>5.8341031074333298E-2</v>
      </c>
      <c r="T4">
        <v>1</v>
      </c>
      <c r="W4" t="s">
        <v>484</v>
      </c>
      <c r="X4" s="2">
        <v>3.0642864281821176E-2</v>
      </c>
    </row>
    <row r="5" spans="1:24">
      <c r="A5">
        <v>0</v>
      </c>
      <c r="B5" t="s">
        <v>92</v>
      </c>
      <c r="C5" t="s">
        <v>324</v>
      </c>
      <c r="D5" t="s">
        <v>482</v>
      </c>
      <c r="E5">
        <v>20210702</v>
      </c>
      <c r="F5">
        <v>20210701</v>
      </c>
      <c r="G5" s="3">
        <v>10.811779877305041</v>
      </c>
      <c r="H5" s="2">
        <v>5.1731004197631783E-2</v>
      </c>
      <c r="I5" s="2">
        <f>VLOOKUP(B5,$W$2:$X$701,2,0)</f>
        <v>8.0405561461958409E-4</v>
      </c>
      <c r="J5" s="2">
        <f>H5-I5</f>
        <v>5.0926948583012201E-2</v>
      </c>
      <c r="K5" s="3">
        <v>219.81177987730501</v>
      </c>
      <c r="L5" s="3">
        <v>216.95354715943341</v>
      </c>
      <c r="M5" s="3">
        <v>210.24284794807431</v>
      </c>
      <c r="N5" s="3">
        <v>218.55372616302969</v>
      </c>
      <c r="O5">
        <v>209</v>
      </c>
      <c r="P5">
        <v>212.5</v>
      </c>
      <c r="Q5">
        <v>209</v>
      </c>
      <c r="R5">
        <v>212.5</v>
      </c>
      <c r="S5">
        <v>5.8341031074333298E-2</v>
      </c>
      <c r="T5">
        <v>2</v>
      </c>
      <c r="W5" t="s">
        <v>485</v>
      </c>
      <c r="X5" s="2">
        <v>5.1107682303649891E-3</v>
      </c>
    </row>
    <row r="6" spans="1:24" hidden="1">
      <c r="A6">
        <v>0</v>
      </c>
      <c r="B6" t="s">
        <v>54</v>
      </c>
      <c r="C6" t="s">
        <v>286</v>
      </c>
      <c r="D6" t="s">
        <v>482</v>
      </c>
      <c r="E6">
        <v>20210703</v>
      </c>
      <c r="F6">
        <v>20210702</v>
      </c>
      <c r="G6">
        <v>2.2397133201360688</v>
      </c>
      <c r="H6" s="2">
        <v>7.7498730800556012E-2</v>
      </c>
      <c r="I6" s="2">
        <f>VLOOKUP(B6,$W$2:$X$701,2,0)</f>
        <v>2.9696661605141932E-2</v>
      </c>
      <c r="J6" s="2">
        <f>H6-I6</f>
        <v>4.7802069195414076E-2</v>
      </c>
      <c r="K6" s="3">
        <v>31.139713320136071</v>
      </c>
      <c r="L6" s="3">
        <v>32.296728807687757</v>
      </c>
      <c r="M6" s="3">
        <v>29.515969812870029</v>
      </c>
      <c r="N6" s="3">
        <v>31.187206029891971</v>
      </c>
      <c r="O6">
        <v>28.9</v>
      </c>
      <c r="P6">
        <v>30.75</v>
      </c>
      <c r="Q6">
        <v>28.9</v>
      </c>
      <c r="R6">
        <v>28.9</v>
      </c>
      <c r="S6">
        <v>5.8341031074333298E-2</v>
      </c>
      <c r="T6">
        <v>2</v>
      </c>
      <c r="W6" t="s">
        <v>19</v>
      </c>
      <c r="X6" s="2">
        <v>2.8961936632791892E-2</v>
      </c>
    </row>
    <row r="7" spans="1:24" s="4" customFormat="1">
      <c r="A7" s="4">
        <v>0</v>
      </c>
      <c r="B7" s="4" t="s">
        <v>54</v>
      </c>
      <c r="C7" s="4" t="s">
        <v>286</v>
      </c>
      <c r="D7" s="4" t="s">
        <v>482</v>
      </c>
      <c r="E7" s="4">
        <v>20210702</v>
      </c>
      <c r="F7" s="4">
        <v>20210701</v>
      </c>
      <c r="G7" s="5">
        <v>2.1810236632823958</v>
      </c>
      <c r="H7" s="6">
        <v>7.5467946826380486E-2</v>
      </c>
      <c r="I7" s="6">
        <f>VLOOKUP(B7,$W$2:$X$701,2,0)</f>
        <v>2.9696661605141932E-2</v>
      </c>
      <c r="J7" s="6">
        <f>H7-I7</f>
        <v>4.577128522123855E-2</v>
      </c>
      <c r="K7" s="5">
        <v>31.081023663282391</v>
      </c>
      <c r="L7" s="5">
        <v>32.411900031566617</v>
      </c>
      <c r="M7" s="5">
        <v>29.74163943529129</v>
      </c>
      <c r="N7" s="5">
        <v>31.275928878784178</v>
      </c>
      <c r="O7" s="4">
        <v>28.9</v>
      </c>
      <c r="P7" s="4">
        <v>30.75</v>
      </c>
      <c r="Q7" s="4">
        <v>28.9</v>
      </c>
      <c r="R7" s="4">
        <v>28.9</v>
      </c>
      <c r="S7" s="4">
        <v>5.8341031074333298E-2</v>
      </c>
      <c r="T7" s="4">
        <v>2</v>
      </c>
      <c r="W7" s="4" t="s">
        <v>486</v>
      </c>
      <c r="X7" s="6">
        <v>4.6465211701623224E-3</v>
      </c>
    </row>
    <row r="8" spans="1:24" hidden="1">
      <c r="A8">
        <v>0</v>
      </c>
      <c r="B8" t="s">
        <v>192</v>
      </c>
      <c r="C8" t="s">
        <v>424</v>
      </c>
      <c r="D8" t="s">
        <v>482</v>
      </c>
      <c r="E8">
        <v>20210703</v>
      </c>
      <c r="F8">
        <v>20210702</v>
      </c>
      <c r="G8">
        <v>14.7263560295105</v>
      </c>
      <c r="H8" s="2">
        <v>0.12221042348141491</v>
      </c>
      <c r="I8" s="2">
        <f>VLOOKUP(B8,$W$2:$X$701,2,0)</f>
        <v>8.1473859019299502E-2</v>
      </c>
      <c r="J8" s="2">
        <f>H8-I8</f>
        <v>4.0736564462115404E-2</v>
      </c>
      <c r="K8" s="3">
        <v>135.2263560295105</v>
      </c>
      <c r="L8" s="3">
        <v>136.99380886554721</v>
      </c>
      <c r="M8" s="3">
        <v>129.3213472366333</v>
      </c>
      <c r="N8" s="3">
        <v>130.40638512372971</v>
      </c>
      <c r="O8">
        <v>120.5</v>
      </c>
      <c r="P8">
        <v>127</v>
      </c>
      <c r="Q8">
        <v>120</v>
      </c>
      <c r="R8">
        <v>127</v>
      </c>
      <c r="S8">
        <v>5.8341031074333298E-2</v>
      </c>
      <c r="T8">
        <v>2</v>
      </c>
      <c r="W8" t="s">
        <v>487</v>
      </c>
      <c r="X8" s="2">
        <v>5.1800592045954046E-2</v>
      </c>
    </row>
    <row r="9" spans="1:24" hidden="1">
      <c r="A9">
        <v>0</v>
      </c>
      <c r="B9" t="s">
        <v>55</v>
      </c>
      <c r="C9" t="s">
        <v>287</v>
      </c>
      <c r="D9" t="s">
        <v>482</v>
      </c>
      <c r="E9">
        <v>20210703</v>
      </c>
      <c r="F9">
        <v>20210702</v>
      </c>
      <c r="G9">
        <v>1.4892852306365929</v>
      </c>
      <c r="H9" s="2">
        <v>5.0484245106325189E-2</v>
      </c>
      <c r="I9" s="2">
        <f>VLOOKUP(B9,$W$2:$X$701,2,0)</f>
        <v>1.0092179047859298E-2</v>
      </c>
      <c r="J9" s="2">
        <f>H9-I9</f>
        <v>4.0392066058465889E-2</v>
      </c>
      <c r="K9" s="3">
        <v>30.98928523063659</v>
      </c>
      <c r="L9" s="3">
        <v>31.466066932678221</v>
      </c>
      <c r="M9" s="3">
        <v>29.704714715480801</v>
      </c>
      <c r="N9" s="3">
        <v>31.90220791101456</v>
      </c>
      <c r="O9">
        <v>29.5</v>
      </c>
      <c r="P9">
        <v>31</v>
      </c>
      <c r="Q9">
        <v>29.4</v>
      </c>
      <c r="R9">
        <v>30.6</v>
      </c>
      <c r="S9">
        <v>5.8341031074333298E-2</v>
      </c>
      <c r="T9">
        <v>2</v>
      </c>
      <c r="W9" t="s">
        <v>20</v>
      </c>
      <c r="X9" s="2">
        <v>0.13354762909651352</v>
      </c>
    </row>
    <row r="10" spans="1:24">
      <c r="A10">
        <v>0</v>
      </c>
      <c r="B10" t="s">
        <v>74</v>
      </c>
      <c r="C10" t="s">
        <v>306</v>
      </c>
      <c r="D10" t="s">
        <v>482</v>
      </c>
      <c r="E10">
        <v>20210702</v>
      </c>
      <c r="F10">
        <v>20210701</v>
      </c>
      <c r="G10" s="3">
        <v>11.106019419431689</v>
      </c>
      <c r="H10" s="2">
        <v>0.1264922485128894</v>
      </c>
      <c r="I10" s="2">
        <f>VLOOKUP(B10,$W$2:$X$701,2,0)</f>
        <v>8.6976827548685298E-2</v>
      </c>
      <c r="J10" s="2">
        <f>H10-I10</f>
        <v>3.9515420964204101E-2</v>
      </c>
      <c r="K10" s="3">
        <v>98.906019419431686</v>
      </c>
      <c r="L10" s="3">
        <v>98.793327450752258</v>
      </c>
      <c r="M10" s="3">
        <v>93.848336338996887</v>
      </c>
      <c r="N10" s="3">
        <v>98.775265038013458</v>
      </c>
      <c r="O10">
        <v>87.8</v>
      </c>
      <c r="P10">
        <v>88.7</v>
      </c>
      <c r="Q10">
        <v>86.7</v>
      </c>
      <c r="R10">
        <v>88.1</v>
      </c>
      <c r="S10">
        <v>5.8341031074333298E-2</v>
      </c>
      <c r="T10">
        <v>2</v>
      </c>
      <c r="W10" t="s">
        <v>21</v>
      </c>
      <c r="X10" s="2">
        <v>5.8558789331212453E-2</v>
      </c>
    </row>
    <row r="11" spans="1:24" s="4" customFormat="1" hidden="1">
      <c r="A11">
        <v>0</v>
      </c>
      <c r="B11" t="s">
        <v>211</v>
      </c>
      <c r="C11" t="s">
        <v>443</v>
      </c>
      <c r="D11" t="s">
        <v>482</v>
      </c>
      <c r="E11">
        <v>20210703</v>
      </c>
      <c r="F11">
        <v>20210702</v>
      </c>
      <c r="G11">
        <v>0.65954637289047113</v>
      </c>
      <c r="H11" s="2">
        <v>7.3364446372688671E-2</v>
      </c>
      <c r="I11" s="2">
        <f>VLOOKUP(B11,$W$2:$X$701,2,0)</f>
        <v>3.4850856751302964E-2</v>
      </c>
      <c r="J11" s="2">
        <f>H11-I11</f>
        <v>3.8513589621385708E-2</v>
      </c>
      <c r="K11" s="3">
        <v>9.6495463728904713</v>
      </c>
      <c r="L11" s="3">
        <v>9.6149288058280948</v>
      </c>
      <c r="M11" s="3">
        <v>9.4884836912155155</v>
      </c>
      <c r="N11" s="3">
        <v>9.6016843914985657</v>
      </c>
      <c r="O11">
        <v>8.99</v>
      </c>
      <c r="P11">
        <v>9.0500000000000007</v>
      </c>
      <c r="Q11">
        <v>8.99</v>
      </c>
      <c r="R11">
        <v>9.0500000000000007</v>
      </c>
      <c r="S11">
        <v>5.8341031074333298E-2</v>
      </c>
      <c r="T11">
        <v>2</v>
      </c>
      <c r="W11" s="4" t="s">
        <v>488</v>
      </c>
      <c r="X11" s="6">
        <v>7.2510216889208534E-3</v>
      </c>
    </row>
    <row r="12" spans="1:24" s="4" customFormat="1">
      <c r="A12" s="4">
        <v>0</v>
      </c>
      <c r="B12" s="4" t="s">
        <v>55</v>
      </c>
      <c r="C12" s="4" t="s">
        <v>287</v>
      </c>
      <c r="D12" s="4" t="s">
        <v>482</v>
      </c>
      <c r="E12" s="4">
        <v>20210702</v>
      </c>
      <c r="F12" s="4">
        <v>20210701</v>
      </c>
      <c r="G12" s="5">
        <v>1.3863427758216851</v>
      </c>
      <c r="H12" s="6">
        <v>4.6994670366836792E-2</v>
      </c>
      <c r="I12" s="6">
        <f>VLOOKUP(B12,$W$2:$X$701,2,0)</f>
        <v>1.0092179047859298E-2</v>
      </c>
      <c r="J12" s="6">
        <f>H12-I12</f>
        <v>3.6902491318977493E-2</v>
      </c>
      <c r="K12" s="5">
        <v>30.886342775821689</v>
      </c>
      <c r="L12" s="5">
        <v>31.68602180480957</v>
      </c>
      <c r="M12" s="5">
        <v>30.095052480697628</v>
      </c>
      <c r="N12" s="5">
        <v>31.809163153171539</v>
      </c>
      <c r="O12" s="4">
        <v>29.5</v>
      </c>
      <c r="P12" s="4">
        <v>31</v>
      </c>
      <c r="Q12" s="4">
        <v>29.4</v>
      </c>
      <c r="R12" s="4">
        <v>30.6</v>
      </c>
      <c r="S12" s="4">
        <v>5.8341031074333298E-2</v>
      </c>
      <c r="T12" s="4">
        <v>2</v>
      </c>
      <c r="W12" s="4" t="s">
        <v>489</v>
      </c>
      <c r="X12" s="6">
        <v>2.2618173667699949E-2</v>
      </c>
    </row>
    <row r="13" spans="1:24" hidden="1">
      <c r="A13">
        <v>0</v>
      </c>
      <c r="B13" t="s">
        <v>27</v>
      </c>
      <c r="C13" t="s">
        <v>259</v>
      </c>
      <c r="D13" t="s">
        <v>482</v>
      </c>
      <c r="E13">
        <v>20210703</v>
      </c>
      <c r="F13">
        <v>20210702</v>
      </c>
      <c r="G13">
        <v>0.84503898918628728</v>
      </c>
      <c r="H13" s="2">
        <v>6.7066586443356141E-2</v>
      </c>
      <c r="I13" s="2">
        <f>VLOOKUP(B13,$W$2:$X$701,2,0)</f>
        <v>3.1682403314680911E-2</v>
      </c>
      <c r="J13" s="2">
        <f>H13-I13</f>
        <v>3.538418312867523E-2</v>
      </c>
      <c r="K13" s="3">
        <v>13.44503898918629</v>
      </c>
      <c r="L13" s="3">
        <v>13.612549823522571</v>
      </c>
      <c r="M13" s="3">
        <v>12.978904533386229</v>
      </c>
      <c r="N13" s="3">
        <v>13.47775495052338</v>
      </c>
      <c r="O13">
        <v>12.6</v>
      </c>
      <c r="P13">
        <v>13.05</v>
      </c>
      <c r="Q13">
        <v>12.6</v>
      </c>
      <c r="R13">
        <v>13</v>
      </c>
      <c r="S13">
        <v>5.8341031074333298E-2</v>
      </c>
      <c r="T13">
        <v>1</v>
      </c>
      <c r="W13" t="s">
        <v>22</v>
      </c>
      <c r="X13" s="2">
        <v>3.1765076097792659E-2</v>
      </c>
    </row>
    <row r="14" spans="1:24" hidden="1">
      <c r="A14">
        <v>0</v>
      </c>
      <c r="B14" t="s">
        <v>107</v>
      </c>
      <c r="C14" t="s">
        <v>339</v>
      </c>
      <c r="D14" t="s">
        <v>482</v>
      </c>
      <c r="E14">
        <v>20210703</v>
      </c>
      <c r="F14">
        <v>20210702</v>
      </c>
      <c r="G14">
        <v>4.1254498183727151</v>
      </c>
      <c r="H14" s="2">
        <v>6.0937220360010563E-2</v>
      </c>
      <c r="I14" s="2">
        <f>VLOOKUP(B14,$W$2:$X$701,2,0)</f>
        <v>2.5796865342814786E-2</v>
      </c>
      <c r="J14" s="2">
        <f>H14-I14</f>
        <v>3.5140355017195778E-2</v>
      </c>
      <c r="K14" s="3">
        <v>71.825449818372718</v>
      </c>
      <c r="L14" s="3">
        <v>73.006423521041867</v>
      </c>
      <c r="M14" s="3">
        <v>70.068108844757077</v>
      </c>
      <c r="N14" s="3">
        <v>73.123821467161179</v>
      </c>
      <c r="O14">
        <v>67.7</v>
      </c>
      <c r="P14">
        <v>71</v>
      </c>
      <c r="Q14">
        <v>67.3</v>
      </c>
      <c r="R14">
        <v>71</v>
      </c>
      <c r="S14">
        <v>5.8341031074333298E-2</v>
      </c>
      <c r="T14">
        <v>1</v>
      </c>
      <c r="W14" t="s">
        <v>490</v>
      </c>
      <c r="X14" s="2">
        <v>7.4232507259285015E-3</v>
      </c>
    </row>
    <row r="15" spans="1:24" hidden="1">
      <c r="A15">
        <v>0</v>
      </c>
      <c r="B15" t="s">
        <v>189</v>
      </c>
      <c r="C15" t="s">
        <v>421</v>
      </c>
      <c r="D15" t="s">
        <v>482</v>
      </c>
      <c r="E15">
        <v>20210703</v>
      </c>
      <c r="F15">
        <v>20210702</v>
      </c>
      <c r="G15">
        <v>1.3506555795669539</v>
      </c>
      <c r="H15" s="2">
        <v>6.4935364402257403E-2</v>
      </c>
      <c r="I15" s="2">
        <f>VLOOKUP(B15,$W$2:$X$701,2,0)</f>
        <v>2.9944010652028358E-2</v>
      </c>
      <c r="J15" s="2">
        <f>H15-I15</f>
        <v>3.4991353750229048E-2</v>
      </c>
      <c r="K15" s="3">
        <v>22.150655579566951</v>
      </c>
      <c r="L15" s="3">
        <v>22.012556076049801</v>
      </c>
      <c r="M15" s="3">
        <v>20.96138367056847</v>
      </c>
      <c r="N15" s="3">
        <v>21.718968683481219</v>
      </c>
      <c r="O15">
        <v>20.8</v>
      </c>
      <c r="P15">
        <v>21.15</v>
      </c>
      <c r="Q15">
        <v>20.7</v>
      </c>
      <c r="R15">
        <v>20.85</v>
      </c>
      <c r="S15">
        <v>5.8341031074333298E-2</v>
      </c>
      <c r="T15">
        <v>2</v>
      </c>
      <c r="W15" t="s">
        <v>491</v>
      </c>
      <c r="X15" s="2">
        <v>1.4877655362124241E-3</v>
      </c>
    </row>
    <row r="16" spans="1:24">
      <c r="A16">
        <v>0</v>
      </c>
      <c r="B16" t="s">
        <v>192</v>
      </c>
      <c r="C16" t="s">
        <v>424</v>
      </c>
      <c r="D16" t="s">
        <v>482</v>
      </c>
      <c r="E16">
        <v>20210702</v>
      </c>
      <c r="F16">
        <v>20210701</v>
      </c>
      <c r="G16" s="3">
        <v>13.912311196327209</v>
      </c>
      <c r="H16" s="2">
        <v>0.11545486469981089</v>
      </c>
      <c r="I16" s="2">
        <f>VLOOKUP(B16,$W$2:$X$701,2,0)</f>
        <v>8.1473859019299502E-2</v>
      </c>
      <c r="J16" s="2">
        <f>H16-I16</f>
        <v>3.3981005680511392E-2</v>
      </c>
      <c r="K16" s="3">
        <v>134.41231119632721</v>
      </c>
      <c r="L16" s="3">
        <v>136.52412128448489</v>
      </c>
      <c r="M16" s="3">
        <v>128.93214100599289</v>
      </c>
      <c r="N16" s="3">
        <v>130.28788417577741</v>
      </c>
      <c r="O16">
        <v>120.5</v>
      </c>
      <c r="P16">
        <v>127</v>
      </c>
      <c r="Q16">
        <v>120</v>
      </c>
      <c r="R16">
        <v>127</v>
      </c>
      <c r="S16">
        <v>5.8341031074333298E-2</v>
      </c>
      <c r="T16">
        <v>2</v>
      </c>
      <c r="W16" t="s">
        <v>492</v>
      </c>
      <c r="X16" s="2">
        <v>4.4281580331135412E-2</v>
      </c>
    </row>
    <row r="17" spans="1:24" s="4" customFormat="1">
      <c r="A17">
        <v>0</v>
      </c>
      <c r="B17" t="s">
        <v>117</v>
      </c>
      <c r="C17" t="s">
        <v>349</v>
      </c>
      <c r="D17" t="s">
        <v>482</v>
      </c>
      <c r="E17">
        <v>20210702</v>
      </c>
      <c r="F17">
        <v>20210701</v>
      </c>
      <c r="G17" s="3">
        <v>2.4490038812160511</v>
      </c>
      <c r="H17" s="2">
        <v>0.111826661242742</v>
      </c>
      <c r="I17" s="2">
        <f>VLOOKUP(B17,$W$2:$X$701,2,0)</f>
        <v>7.8085163140406033E-2</v>
      </c>
      <c r="J17" s="2">
        <f>H17-I17</f>
        <v>3.3741498102335968E-2</v>
      </c>
      <c r="K17" s="3">
        <v>24.349003881216049</v>
      </c>
      <c r="L17" s="3">
        <v>24.21823973655701</v>
      </c>
      <c r="M17" s="3">
        <v>23.15456446409226</v>
      </c>
      <c r="N17" s="3">
        <v>23.75334203243256</v>
      </c>
      <c r="O17">
        <v>21.9</v>
      </c>
      <c r="P17">
        <v>22.35</v>
      </c>
      <c r="Q17">
        <v>21.9</v>
      </c>
      <c r="R17">
        <v>22.1</v>
      </c>
      <c r="S17">
        <v>5.8341031074333298E-2</v>
      </c>
      <c r="T17">
        <v>2</v>
      </c>
      <c r="W17" s="4" t="s">
        <v>493</v>
      </c>
      <c r="X17" s="6">
        <v>1.3369916454620897E-2</v>
      </c>
    </row>
    <row r="18" spans="1:24" s="4" customFormat="1">
      <c r="A18" s="4">
        <v>0</v>
      </c>
      <c r="B18" s="4" t="s">
        <v>118</v>
      </c>
      <c r="C18" s="4" t="s">
        <v>350</v>
      </c>
      <c r="D18" s="4" t="s">
        <v>482</v>
      </c>
      <c r="E18" s="4">
        <v>20210702</v>
      </c>
      <c r="F18" s="4">
        <v>20210701</v>
      </c>
      <c r="G18" s="5">
        <v>1.62486063480377</v>
      </c>
      <c r="H18" s="6">
        <v>8.3326186400193361E-2</v>
      </c>
      <c r="I18" s="6">
        <f>VLOOKUP(B18,$W$2:$X$701,2,0)</f>
        <v>5.0371018166725637E-2</v>
      </c>
      <c r="J18" s="6">
        <f>H18-I18</f>
        <v>3.2955168233467724E-2</v>
      </c>
      <c r="K18" s="5">
        <v>21.12486063480377</v>
      </c>
      <c r="L18" s="5">
        <v>21.680767996162182</v>
      </c>
      <c r="M18" s="5">
        <v>20.83902140319347</v>
      </c>
      <c r="N18" s="5">
        <v>21.214705404043201</v>
      </c>
      <c r="O18" s="4">
        <v>19.5</v>
      </c>
      <c r="P18" s="4">
        <v>19.649999999999999</v>
      </c>
      <c r="Q18" s="4">
        <v>19.45</v>
      </c>
      <c r="R18" s="4">
        <v>19.5</v>
      </c>
      <c r="S18" s="4">
        <v>5.8341031074333298E-2</v>
      </c>
      <c r="T18" s="4">
        <v>2</v>
      </c>
      <c r="W18" s="4" t="s">
        <v>23</v>
      </c>
      <c r="X18" s="6">
        <v>0.11535984494293057</v>
      </c>
    </row>
    <row r="19" spans="1:24" hidden="1">
      <c r="A19">
        <v>0</v>
      </c>
      <c r="B19" t="s">
        <v>151</v>
      </c>
      <c r="C19" t="s">
        <v>383</v>
      </c>
      <c r="D19" t="s">
        <v>482</v>
      </c>
      <c r="E19">
        <v>20210703</v>
      </c>
      <c r="F19">
        <v>20210702</v>
      </c>
      <c r="G19">
        <v>0.50235247611999689</v>
      </c>
      <c r="H19" s="2">
        <v>4.2037864110460003E-2</v>
      </c>
      <c r="I19" s="2">
        <f>VLOOKUP(B19,$W$2:$X$701,2,0)</f>
        <v>9.7529282130955058E-3</v>
      </c>
      <c r="J19" s="2">
        <f>H19-I19</f>
        <v>3.2284935897364496E-2</v>
      </c>
      <c r="K19" s="3">
        <v>12.45235247612</v>
      </c>
      <c r="L19" s="3">
        <v>12.619182515144351</v>
      </c>
      <c r="M19" s="3">
        <v>12.19955810010433</v>
      </c>
      <c r="N19" s="3">
        <v>12.400478506088261</v>
      </c>
      <c r="O19">
        <v>11.95</v>
      </c>
      <c r="P19">
        <v>12.05</v>
      </c>
      <c r="Q19">
        <v>11.85</v>
      </c>
      <c r="R19">
        <v>11.95</v>
      </c>
      <c r="S19">
        <v>5.8341031074333298E-2</v>
      </c>
      <c r="T19">
        <v>1</v>
      </c>
      <c r="W19" t="s">
        <v>494</v>
      </c>
      <c r="X19" s="2">
        <v>9.0525378260857034E-2</v>
      </c>
    </row>
    <row r="20" spans="1:24" hidden="1">
      <c r="A20">
        <v>0</v>
      </c>
      <c r="B20" t="s">
        <v>215</v>
      </c>
      <c r="C20" t="s">
        <v>447</v>
      </c>
      <c r="D20" t="s">
        <v>482</v>
      </c>
      <c r="E20">
        <v>20210703</v>
      </c>
      <c r="F20">
        <v>20210702</v>
      </c>
      <c r="G20">
        <v>2.9045211672782858</v>
      </c>
      <c r="H20" s="2">
        <v>9.4609810009064696E-2</v>
      </c>
      <c r="I20" s="2">
        <f>VLOOKUP(B20,$W$2:$X$701,2,0)</f>
        <v>6.2706054421900123E-2</v>
      </c>
      <c r="J20" s="2">
        <f>H20-I20</f>
        <v>3.1903755587164573E-2</v>
      </c>
      <c r="K20" s="3">
        <v>33.604521167278293</v>
      </c>
      <c r="L20" s="3">
        <v>35.415621199750902</v>
      </c>
      <c r="M20" s="3">
        <v>32.368006277084348</v>
      </c>
      <c r="N20" s="3">
        <v>34.005693376064301</v>
      </c>
      <c r="O20">
        <v>30.7</v>
      </c>
      <c r="P20">
        <v>31.8</v>
      </c>
      <c r="Q20">
        <v>30.7</v>
      </c>
      <c r="R20">
        <v>31.3</v>
      </c>
      <c r="S20">
        <v>5.8341031074333298E-2</v>
      </c>
      <c r="T20">
        <v>2</v>
      </c>
      <c r="W20" t="s">
        <v>495</v>
      </c>
      <c r="X20" s="2">
        <v>9.2669520857771182E-3</v>
      </c>
    </row>
    <row r="21" spans="1:24" hidden="1">
      <c r="A21">
        <v>0</v>
      </c>
      <c r="B21" t="s">
        <v>46</v>
      </c>
      <c r="C21" t="s">
        <v>278</v>
      </c>
      <c r="D21" t="s">
        <v>482</v>
      </c>
      <c r="E21">
        <v>20210703</v>
      </c>
      <c r="F21">
        <v>20210702</v>
      </c>
      <c r="G21">
        <v>0.78141279816627573</v>
      </c>
      <c r="H21" s="2">
        <v>5.3705346953008638E-2</v>
      </c>
      <c r="I21" s="2">
        <f>VLOOKUP(B21,$W$2:$X$701,2,0)</f>
        <v>2.2432202326063168E-2</v>
      </c>
      <c r="J21" s="2">
        <f>H21-I21</f>
        <v>3.127314462694547E-2</v>
      </c>
      <c r="K21" s="3">
        <v>15.33141279816628</v>
      </c>
      <c r="L21" s="3">
        <v>15.839379107952119</v>
      </c>
      <c r="M21" s="3">
        <v>15.280987930297851</v>
      </c>
      <c r="N21" s="3">
        <v>15.638688701391221</v>
      </c>
      <c r="O21">
        <v>14.55</v>
      </c>
      <c r="P21">
        <v>14.7</v>
      </c>
      <c r="Q21">
        <v>14.5</v>
      </c>
      <c r="R21">
        <v>14.55</v>
      </c>
      <c r="S21">
        <v>5.8341031074333298E-2</v>
      </c>
      <c r="T21">
        <v>2</v>
      </c>
      <c r="W21" t="s">
        <v>496</v>
      </c>
      <c r="X21" s="2">
        <v>9.2550083805175987E-2</v>
      </c>
    </row>
    <row r="22" spans="1:24" hidden="1">
      <c r="A22">
        <v>0</v>
      </c>
      <c r="B22" t="s">
        <v>88</v>
      </c>
      <c r="C22" t="s">
        <v>320</v>
      </c>
      <c r="D22" t="s">
        <v>482</v>
      </c>
      <c r="E22">
        <v>20210703</v>
      </c>
      <c r="F22">
        <v>20210702</v>
      </c>
      <c r="G22">
        <v>2.3583156810402812</v>
      </c>
      <c r="H22" s="2">
        <v>4.5265176219583127E-2</v>
      </c>
      <c r="I22" s="2">
        <f>VLOOKUP(B22,$W$2:$X$701,2,0)</f>
        <v>1.4229433441573822E-2</v>
      </c>
      <c r="J22" s="2">
        <f>H22-I22</f>
        <v>3.1035742778009304E-2</v>
      </c>
      <c r="K22" s="3">
        <v>54.458315681040283</v>
      </c>
      <c r="L22" s="3">
        <v>55.91960334777832</v>
      </c>
      <c r="M22" s="3">
        <v>53.561926674693829</v>
      </c>
      <c r="N22" s="3">
        <v>54.069540507215272</v>
      </c>
      <c r="O22">
        <v>52.1</v>
      </c>
      <c r="P22">
        <v>53.2</v>
      </c>
      <c r="Q22">
        <v>52</v>
      </c>
      <c r="R22">
        <v>53.2</v>
      </c>
      <c r="S22">
        <v>5.8341031074333298E-2</v>
      </c>
      <c r="T22">
        <v>2</v>
      </c>
      <c r="W22" t="s">
        <v>497</v>
      </c>
      <c r="X22" s="2">
        <v>2.3679714594314685E-2</v>
      </c>
    </row>
    <row r="23" spans="1:24" hidden="1">
      <c r="A23">
        <v>0</v>
      </c>
      <c r="B23" t="s">
        <v>96</v>
      </c>
      <c r="C23" t="s">
        <v>328</v>
      </c>
      <c r="D23" t="s">
        <v>482</v>
      </c>
      <c r="E23">
        <v>20210703</v>
      </c>
      <c r="F23">
        <v>20210702</v>
      </c>
      <c r="G23">
        <v>3.6039121150970459</v>
      </c>
      <c r="H23" s="2">
        <v>0.1724359863682797</v>
      </c>
      <c r="I23" s="2">
        <f>VLOOKUP(B23,$W$2:$X$701,2,0)</f>
        <v>0.14175161334316136</v>
      </c>
      <c r="J23" s="2">
        <f>H23-I23</f>
        <v>3.0684373025118339E-2</v>
      </c>
      <c r="K23" s="3">
        <v>24.503912115097041</v>
      </c>
      <c r="L23" s="3">
        <v>25.190790593624111</v>
      </c>
      <c r="M23" s="3">
        <v>25.630698734521872</v>
      </c>
      <c r="N23" s="3">
        <v>24.931650066375731</v>
      </c>
      <c r="O23">
        <v>20.9</v>
      </c>
      <c r="P23">
        <v>21.95</v>
      </c>
      <c r="Q23">
        <v>20.85</v>
      </c>
      <c r="R23">
        <v>21.8</v>
      </c>
      <c r="S23">
        <v>5.8341031074333298E-2</v>
      </c>
      <c r="T23">
        <v>2</v>
      </c>
      <c r="W23" t="s">
        <v>24</v>
      </c>
      <c r="X23" s="2">
        <v>4.3921971923849314E-2</v>
      </c>
    </row>
    <row r="24" spans="1:24" hidden="1">
      <c r="A24">
        <v>0</v>
      </c>
      <c r="B24" t="s">
        <v>80</v>
      </c>
      <c r="C24" t="s">
        <v>312</v>
      </c>
      <c r="D24" t="s">
        <v>482</v>
      </c>
      <c r="E24">
        <v>20210703</v>
      </c>
      <c r="F24">
        <v>20210702</v>
      </c>
      <c r="G24">
        <v>2.1663458645343781</v>
      </c>
      <c r="H24" s="2">
        <v>0.1140182033965462</v>
      </c>
      <c r="I24" s="2">
        <f>VLOOKUP(B24,$W$2:$X$701,2,0)</f>
        <v>8.3982012773814771E-2</v>
      </c>
      <c r="J24" s="2">
        <f>H24-I24</f>
        <v>3.0036190622731426E-2</v>
      </c>
      <c r="K24" s="3">
        <v>21.166345864534382</v>
      </c>
      <c r="L24" s="3">
        <v>21.410804128646848</v>
      </c>
      <c r="M24" s="3">
        <v>20.484769248962401</v>
      </c>
      <c r="N24" s="3">
        <v>20.306698727607731</v>
      </c>
      <c r="O24">
        <v>19</v>
      </c>
      <c r="P24">
        <v>19.600000000000001</v>
      </c>
      <c r="Q24">
        <v>19</v>
      </c>
      <c r="R24">
        <v>19.2</v>
      </c>
      <c r="S24">
        <v>5.8341031074333298E-2</v>
      </c>
      <c r="T24">
        <v>2</v>
      </c>
      <c r="W24" t="s">
        <v>498</v>
      </c>
      <c r="X24" s="2">
        <v>4.8778237718524351E-3</v>
      </c>
    </row>
    <row r="25" spans="1:24" hidden="1">
      <c r="A25">
        <v>0</v>
      </c>
      <c r="B25" t="s">
        <v>43</v>
      </c>
      <c r="C25" t="s">
        <v>275</v>
      </c>
      <c r="D25" t="s">
        <v>482</v>
      </c>
      <c r="E25">
        <v>20210703</v>
      </c>
      <c r="F25">
        <v>20210702</v>
      </c>
      <c r="G25">
        <v>1.9015674710273771</v>
      </c>
      <c r="H25" s="2">
        <v>4.4954313735871797E-2</v>
      </c>
      <c r="I25" s="2">
        <f>VLOOKUP(B25,$W$2:$X$701,2,0)</f>
        <v>1.5979185453825314E-2</v>
      </c>
      <c r="J25" s="2">
        <f>H25-I25</f>
        <v>2.8975128282046483E-2</v>
      </c>
      <c r="K25" s="3">
        <v>44.201567471027367</v>
      </c>
      <c r="L25" s="3">
        <v>44.62217592000961</v>
      </c>
      <c r="M25" s="3">
        <v>43.770201373100278</v>
      </c>
      <c r="N25" s="3">
        <v>44.282733798027039</v>
      </c>
      <c r="O25">
        <v>42.3</v>
      </c>
      <c r="P25">
        <v>43.7</v>
      </c>
      <c r="Q25">
        <v>42.1</v>
      </c>
      <c r="R25">
        <v>43.7</v>
      </c>
      <c r="S25">
        <v>5.8341031074333298E-2</v>
      </c>
      <c r="T25">
        <v>2</v>
      </c>
      <c r="W25" t="s">
        <v>499</v>
      </c>
      <c r="X25" s="2">
        <v>7.5521106961404759E-3</v>
      </c>
    </row>
    <row r="26" spans="1:24" s="4" customFormat="1" hidden="1">
      <c r="A26">
        <v>0</v>
      </c>
      <c r="B26" t="s">
        <v>230</v>
      </c>
      <c r="C26" t="s">
        <v>462</v>
      </c>
      <c r="D26" t="s">
        <v>482</v>
      </c>
      <c r="E26">
        <v>20210703</v>
      </c>
      <c r="F26">
        <v>20210702</v>
      </c>
      <c r="G26">
        <v>2.2053080653667512</v>
      </c>
      <c r="H26" s="2">
        <v>3.0334361284274421E-2</v>
      </c>
      <c r="I26" s="2">
        <f>VLOOKUP(B26,$W$2:$X$701,2,0)</f>
        <v>2.1066625416689532E-3</v>
      </c>
      <c r="J26" s="2">
        <f>H26-I26</f>
        <v>2.8227698742605466E-2</v>
      </c>
      <c r="K26" s="3">
        <v>74.905308065366754</v>
      </c>
      <c r="L26" s="3">
        <v>75.450664474868773</v>
      </c>
      <c r="M26" s="3">
        <v>74.892370901918412</v>
      </c>
      <c r="N26" s="3">
        <v>75.437469464635839</v>
      </c>
      <c r="O26">
        <v>72.7</v>
      </c>
      <c r="P26">
        <v>73.7</v>
      </c>
      <c r="Q26">
        <v>72.7</v>
      </c>
      <c r="R26">
        <v>73.7</v>
      </c>
      <c r="S26">
        <v>5.8341031074333298E-2</v>
      </c>
      <c r="T26">
        <v>1</v>
      </c>
      <c r="W26" s="4" t="s">
        <v>25</v>
      </c>
      <c r="X26" s="6">
        <v>3.1867376313759591E-2</v>
      </c>
    </row>
    <row r="27" spans="1:24" s="4" customFormat="1">
      <c r="A27" s="4">
        <v>0</v>
      </c>
      <c r="B27" s="4" t="s">
        <v>80</v>
      </c>
      <c r="C27" s="4" t="s">
        <v>312</v>
      </c>
      <c r="D27" s="4" t="s">
        <v>482</v>
      </c>
      <c r="E27" s="4">
        <v>20210702</v>
      </c>
      <c r="F27" s="4">
        <v>20210701</v>
      </c>
      <c r="G27" s="5">
        <v>2.126301497220993</v>
      </c>
      <c r="H27" s="6">
        <v>0.11191060511689439</v>
      </c>
      <c r="I27" s="6">
        <f>VLOOKUP(B27,$W$2:$X$701,2,0)</f>
        <v>8.3982012773814771E-2</v>
      </c>
      <c r="J27" s="6">
        <f>H27-I27</f>
        <v>2.7928592343079622E-2</v>
      </c>
      <c r="K27" s="5">
        <v>21.126301497220989</v>
      </c>
      <c r="L27" s="5">
        <v>21.582214927673341</v>
      </c>
      <c r="M27" s="5">
        <v>21.13312740325928</v>
      </c>
      <c r="N27" s="5">
        <v>20.489484035968779</v>
      </c>
      <c r="O27" s="4">
        <v>19</v>
      </c>
      <c r="P27" s="4">
        <v>19.600000000000001</v>
      </c>
      <c r="Q27" s="4">
        <v>19</v>
      </c>
      <c r="R27" s="4">
        <v>19.2</v>
      </c>
      <c r="S27" s="4">
        <v>5.8341031074333298E-2</v>
      </c>
      <c r="T27" s="4">
        <v>2</v>
      </c>
      <c r="W27" s="4" t="s">
        <v>500</v>
      </c>
      <c r="X27" s="6">
        <v>7.9371751562490097E-3</v>
      </c>
    </row>
    <row r="28" spans="1:24" s="4" customFormat="1">
      <c r="A28" s="4">
        <v>0</v>
      </c>
      <c r="B28" s="4" t="s">
        <v>56</v>
      </c>
      <c r="C28" s="4" t="s">
        <v>288</v>
      </c>
      <c r="D28" s="4" t="s">
        <v>482</v>
      </c>
      <c r="E28" s="4">
        <v>20210702</v>
      </c>
      <c r="F28" s="4">
        <v>20210701</v>
      </c>
      <c r="G28" s="5">
        <v>1.3275683045387261</v>
      </c>
      <c r="H28" s="6">
        <v>7.6960481422534852E-2</v>
      </c>
      <c r="I28" s="6">
        <f>VLOOKUP(B28,$W$2:$X$701,2,0)</f>
        <v>4.9827189549155861E-2</v>
      </c>
      <c r="J28" s="6">
        <f>H28-I28</f>
        <v>2.7133291873378991E-2</v>
      </c>
      <c r="K28" s="5">
        <v>18.57756830453873</v>
      </c>
      <c r="L28" s="5">
        <v>19.365599071979521</v>
      </c>
      <c r="M28" s="5">
        <v>18.326720899343488</v>
      </c>
      <c r="N28" s="5">
        <v>19.081352519989011</v>
      </c>
      <c r="O28" s="4">
        <v>17.25</v>
      </c>
      <c r="P28" s="4">
        <v>18.100000000000001</v>
      </c>
      <c r="Q28" s="4">
        <v>17.25</v>
      </c>
      <c r="R28" s="4">
        <v>18.05</v>
      </c>
      <c r="S28" s="4">
        <v>5.8341031074333298E-2</v>
      </c>
      <c r="T28" s="4">
        <v>2</v>
      </c>
      <c r="W28" s="4" t="s">
        <v>501</v>
      </c>
      <c r="X28" s="6">
        <v>9.3907458159853338E-2</v>
      </c>
    </row>
    <row r="29" spans="1:24" s="7" customFormat="1" hidden="1">
      <c r="A29">
        <v>0</v>
      </c>
      <c r="B29" t="s">
        <v>194</v>
      </c>
      <c r="C29" t="s">
        <v>426</v>
      </c>
      <c r="D29" t="s">
        <v>482</v>
      </c>
      <c r="E29">
        <v>20210703</v>
      </c>
      <c r="F29">
        <v>20210702</v>
      </c>
      <c r="G29">
        <v>2.1371774196624709</v>
      </c>
      <c r="H29" s="2">
        <v>3.8163882493972699E-2</v>
      </c>
      <c r="I29" s="2">
        <f>VLOOKUP(B29,$W$2:$X$701,2,0)</f>
        <v>1.1873762309551188E-2</v>
      </c>
      <c r="J29" s="2">
        <f>H29-I29</f>
        <v>2.6290120184421513E-2</v>
      </c>
      <c r="K29" s="3">
        <v>58.137177419662471</v>
      </c>
      <c r="L29" s="3">
        <v>59.433717966079712</v>
      </c>
      <c r="M29" s="3">
        <v>56.183724582195282</v>
      </c>
      <c r="N29" s="3">
        <v>59.148497915267953</v>
      </c>
      <c r="O29">
        <v>56</v>
      </c>
      <c r="P29">
        <v>56.9</v>
      </c>
      <c r="Q29">
        <v>55.8</v>
      </c>
      <c r="R29">
        <v>56.8</v>
      </c>
      <c r="S29">
        <v>5.8341031074333298E-2</v>
      </c>
      <c r="T29">
        <v>1</v>
      </c>
      <c r="W29" s="7" t="s">
        <v>502</v>
      </c>
      <c r="X29" s="9">
        <v>0.10169492891201606</v>
      </c>
    </row>
    <row r="30" spans="1:24">
      <c r="A30">
        <v>0</v>
      </c>
      <c r="B30" t="s">
        <v>124</v>
      </c>
      <c r="C30" t="s">
        <v>356</v>
      </c>
      <c r="D30" t="s">
        <v>482</v>
      </c>
      <c r="E30">
        <v>20210702</v>
      </c>
      <c r="F30">
        <v>20210701</v>
      </c>
      <c r="G30" s="3">
        <v>1.011403441429138</v>
      </c>
      <c r="H30" s="2">
        <v>9.1945767402648926E-2</v>
      </c>
      <c r="I30" s="2">
        <f>VLOOKUP(B30,$W$2:$X$701,2,0)</f>
        <v>6.5788704698736378E-2</v>
      </c>
      <c r="J30" s="2">
        <f>H30-I30</f>
        <v>2.6157062703912548E-2</v>
      </c>
      <c r="K30" s="3">
        <v>12.01140344142914</v>
      </c>
      <c r="L30" s="3">
        <v>12.455439895391461</v>
      </c>
      <c r="M30" s="3">
        <v>11.380274522304539</v>
      </c>
      <c r="N30" s="3">
        <v>12.468482553958889</v>
      </c>
      <c r="O30">
        <v>11</v>
      </c>
      <c r="P30">
        <v>11.15</v>
      </c>
      <c r="Q30">
        <v>10.95</v>
      </c>
      <c r="R30">
        <v>11</v>
      </c>
      <c r="S30">
        <v>5.8341031074333298E-2</v>
      </c>
      <c r="T30">
        <v>2</v>
      </c>
      <c r="W30" t="s">
        <v>503</v>
      </c>
      <c r="X30" s="2">
        <v>5.748276556550766E-2</v>
      </c>
    </row>
    <row r="31" spans="1:24" hidden="1">
      <c r="A31">
        <v>0</v>
      </c>
      <c r="B31" t="s">
        <v>117</v>
      </c>
      <c r="C31" t="s">
        <v>349</v>
      </c>
      <c r="D31" t="s">
        <v>482</v>
      </c>
      <c r="E31">
        <v>20210703</v>
      </c>
      <c r="F31">
        <v>20210702</v>
      </c>
      <c r="G31">
        <v>2.2810768842697162</v>
      </c>
      <c r="H31" s="2">
        <v>0.1041587618387998</v>
      </c>
      <c r="I31" s="2">
        <f>VLOOKUP(B31,$W$2:$X$701,2,0)</f>
        <v>7.8085163140406033E-2</v>
      </c>
      <c r="J31" s="2">
        <f>H31-I31</f>
        <v>2.6073598698393763E-2</v>
      </c>
      <c r="K31" s="3">
        <v>24.181076884269711</v>
      </c>
      <c r="L31" s="3">
        <v>23.958206248283389</v>
      </c>
      <c r="M31" s="3">
        <v>23.018158543109891</v>
      </c>
      <c r="N31" s="3">
        <v>23.64432492852211</v>
      </c>
      <c r="O31">
        <v>21.9</v>
      </c>
      <c r="P31">
        <v>22.35</v>
      </c>
      <c r="Q31">
        <v>21.9</v>
      </c>
      <c r="R31">
        <v>22.1</v>
      </c>
      <c r="S31">
        <v>5.8341031074333298E-2</v>
      </c>
      <c r="T31">
        <v>2</v>
      </c>
      <c r="W31" t="s">
        <v>504</v>
      </c>
      <c r="X31" s="2">
        <v>0.15225142782384699</v>
      </c>
    </row>
    <row r="32" spans="1:24" hidden="1">
      <c r="A32">
        <v>0</v>
      </c>
      <c r="B32" t="s">
        <v>132</v>
      </c>
      <c r="C32" t="s">
        <v>364</v>
      </c>
      <c r="D32" t="s">
        <v>482</v>
      </c>
      <c r="E32">
        <v>20210703</v>
      </c>
      <c r="F32">
        <v>20210702</v>
      </c>
      <c r="G32">
        <v>1.11409401460886</v>
      </c>
      <c r="H32" s="2">
        <v>5.4881478552160572E-2</v>
      </c>
      <c r="I32" s="2">
        <f>VLOOKUP(B32,$W$2:$X$701,2,0)</f>
        <v>2.9191802102062944E-2</v>
      </c>
      <c r="J32" s="2">
        <f>H32-I32</f>
        <v>2.5689676450097627E-2</v>
      </c>
      <c r="K32" s="3">
        <v>21.41409401460886</v>
      </c>
      <c r="L32" s="3">
        <v>20.93039783616662</v>
      </c>
      <c r="M32" s="3">
        <v>20.7996416695416</v>
      </c>
      <c r="N32" s="3">
        <v>21.370851594597099</v>
      </c>
      <c r="O32">
        <v>20.3</v>
      </c>
      <c r="P32">
        <v>20.350000000000001</v>
      </c>
      <c r="Q32">
        <v>20.149999999999999</v>
      </c>
      <c r="R32">
        <v>20.3</v>
      </c>
      <c r="S32">
        <v>5.8341031074333298E-2</v>
      </c>
      <c r="T32">
        <v>2</v>
      </c>
      <c r="W32" t="s">
        <v>505</v>
      </c>
      <c r="X32" s="2">
        <v>9.6241247915003658E-2</v>
      </c>
    </row>
    <row r="33" spans="1:24" hidden="1">
      <c r="A33">
        <v>0</v>
      </c>
      <c r="B33" t="s">
        <v>103</v>
      </c>
      <c r="C33" t="s">
        <v>335</v>
      </c>
      <c r="D33" t="s">
        <v>482</v>
      </c>
      <c r="E33">
        <v>20210703</v>
      </c>
      <c r="F33">
        <v>20210702</v>
      </c>
      <c r="G33">
        <v>1.179739484190943</v>
      </c>
      <c r="H33" s="2">
        <v>4.8349978860284547E-2</v>
      </c>
      <c r="I33" s="2">
        <f>VLOOKUP(B33,$W$2:$X$701,2,0)</f>
        <v>2.2788109960125921E-2</v>
      </c>
      <c r="J33" s="2">
        <f>H33-I33</f>
        <v>2.5561868900158626E-2</v>
      </c>
      <c r="K33" s="3">
        <v>25.579739484190942</v>
      </c>
      <c r="L33" s="3">
        <v>25.88612079620361</v>
      </c>
      <c r="M33" s="3">
        <v>24.872465133666989</v>
      </c>
      <c r="N33" s="3">
        <v>25.242527389526369</v>
      </c>
      <c r="O33">
        <v>24.4</v>
      </c>
      <c r="P33">
        <v>25.5</v>
      </c>
      <c r="Q33">
        <v>24.3</v>
      </c>
      <c r="R33">
        <v>24.7</v>
      </c>
      <c r="S33">
        <v>5.8341031074333298E-2</v>
      </c>
      <c r="T33">
        <v>1</v>
      </c>
      <c r="W33" t="s">
        <v>506</v>
      </c>
      <c r="X33" s="2">
        <v>9.8840720587728317E-2</v>
      </c>
    </row>
    <row r="34" spans="1:24">
      <c r="A34" s="7">
        <v>0</v>
      </c>
      <c r="B34" s="7" t="s">
        <v>75</v>
      </c>
      <c r="C34" s="7" t="s">
        <v>307</v>
      </c>
      <c r="D34" s="7" t="s">
        <v>482</v>
      </c>
      <c r="E34" s="7">
        <v>20210702</v>
      </c>
      <c r="F34" s="7">
        <v>20210701</v>
      </c>
      <c r="G34" s="8">
        <v>3.1193186998367319</v>
      </c>
      <c r="H34" s="9">
        <v>0.16417466841245959</v>
      </c>
      <c r="I34" s="2">
        <f>VLOOKUP(B34,$W$2:$X$701,2,0)</f>
        <v>0.13872100240305846</v>
      </c>
      <c r="J34" s="2">
        <f>H34-I34</f>
        <v>2.5453666009401132E-2</v>
      </c>
      <c r="K34" s="8">
        <v>22.119318699836729</v>
      </c>
      <c r="L34" s="8">
        <v>21.378111317753788</v>
      </c>
      <c r="M34" s="8">
        <v>21.124857425689701</v>
      </c>
      <c r="N34" s="8">
        <v>20.54851951599121</v>
      </c>
      <c r="O34" s="7">
        <v>19</v>
      </c>
      <c r="P34" s="7">
        <v>19.45</v>
      </c>
      <c r="Q34" s="7">
        <v>18.55</v>
      </c>
      <c r="R34" s="7">
        <v>19.45</v>
      </c>
      <c r="S34" s="7">
        <v>5.8341031074333298E-2</v>
      </c>
      <c r="T34" s="7">
        <v>2</v>
      </c>
      <c r="W34" t="s">
        <v>507</v>
      </c>
      <c r="X34" s="2">
        <v>9.623485296330539E-2</v>
      </c>
    </row>
    <row r="35" spans="1:24">
      <c r="A35">
        <v>0</v>
      </c>
      <c r="B35" t="s">
        <v>46</v>
      </c>
      <c r="C35" t="s">
        <v>278</v>
      </c>
      <c r="D35" t="s">
        <v>482</v>
      </c>
      <c r="E35">
        <v>20210702</v>
      </c>
      <c r="F35">
        <v>20210701</v>
      </c>
      <c r="G35" s="3">
        <v>0.67999508380889928</v>
      </c>
      <c r="H35" s="2">
        <v>4.6735057306453547E-2</v>
      </c>
      <c r="I35" s="2">
        <f>VLOOKUP(B35,$W$2:$X$701,2,0)</f>
        <v>2.2432202326063168E-2</v>
      </c>
      <c r="J35" s="2">
        <f>H35-I35</f>
        <v>2.4302854980390379E-2</v>
      </c>
      <c r="K35" s="3">
        <v>15.2299950838089</v>
      </c>
      <c r="L35" s="3">
        <v>15.41162635087967</v>
      </c>
      <c r="M35" s="3">
        <v>15.156083536148071</v>
      </c>
      <c r="N35" s="3">
        <v>15.59081360399723</v>
      </c>
      <c r="O35">
        <v>14.55</v>
      </c>
      <c r="P35">
        <v>14.7</v>
      </c>
      <c r="Q35">
        <v>14.5</v>
      </c>
      <c r="R35">
        <v>14.55</v>
      </c>
      <c r="S35">
        <v>5.8341031074333298E-2</v>
      </c>
      <c r="T35">
        <v>2</v>
      </c>
      <c r="W35" t="s">
        <v>508</v>
      </c>
      <c r="X35" s="2">
        <v>8.2487050904876832E-2</v>
      </c>
    </row>
    <row r="36" spans="1:24" s="4" customFormat="1">
      <c r="A36">
        <v>0</v>
      </c>
      <c r="B36" t="s">
        <v>237</v>
      </c>
      <c r="C36" t="s">
        <v>469</v>
      </c>
      <c r="D36" t="s">
        <v>482</v>
      </c>
      <c r="E36">
        <v>20210702</v>
      </c>
      <c r="F36">
        <v>20210701</v>
      </c>
      <c r="G36" s="3">
        <v>0.7311800346374504</v>
      </c>
      <c r="H36" s="2">
        <v>4.9404056394422323E-2</v>
      </c>
      <c r="I36" s="2">
        <f>VLOOKUP(B36,$W$2:$X$701,2,0)</f>
        <v>2.695622200579257E-2</v>
      </c>
      <c r="J36" s="2">
        <f>H36-I36</f>
        <v>2.2447834388629753E-2</v>
      </c>
      <c r="K36" s="3">
        <v>15.531180034637449</v>
      </c>
      <c r="L36" s="3">
        <v>15.450606746596099</v>
      </c>
      <c r="M36" s="3">
        <v>15.2225445240736</v>
      </c>
      <c r="N36" s="3">
        <v>15.24995694456101</v>
      </c>
      <c r="O36">
        <v>14.8</v>
      </c>
      <c r="P36">
        <v>14.95</v>
      </c>
      <c r="Q36">
        <v>14.7</v>
      </c>
      <c r="R36">
        <v>14.95</v>
      </c>
      <c r="S36">
        <v>5.8341031074333298E-2</v>
      </c>
      <c r="T36">
        <v>2</v>
      </c>
      <c r="W36" s="4" t="s">
        <v>509</v>
      </c>
      <c r="X36" s="6">
        <v>5.9599637985229423E-2</v>
      </c>
    </row>
    <row r="37" spans="1:24" s="10" customFormat="1">
      <c r="A37" s="10">
        <v>0</v>
      </c>
      <c r="B37" s="10" t="s">
        <v>70</v>
      </c>
      <c r="C37" s="10" t="s">
        <v>302</v>
      </c>
      <c r="D37" s="10" t="s">
        <v>482</v>
      </c>
      <c r="E37" s="10">
        <v>20210702</v>
      </c>
      <c r="F37" s="10">
        <v>20210701</v>
      </c>
      <c r="G37" s="11">
        <v>1.863476121425631</v>
      </c>
      <c r="H37" s="12">
        <v>9.3642016152041749E-2</v>
      </c>
      <c r="I37" s="12">
        <f>VLOOKUP(B37,$W$2:$X$701,2,0)</f>
        <v>7.2225362212214636E-2</v>
      </c>
      <c r="J37" s="12">
        <f>H37-I37</f>
        <v>2.1416653939827113E-2</v>
      </c>
      <c r="K37" s="11">
        <v>21.763476121425629</v>
      </c>
      <c r="L37" s="11">
        <v>21.724225646257398</v>
      </c>
      <c r="M37" s="11">
        <v>21.030484756827359</v>
      </c>
      <c r="N37" s="11">
        <v>21.363669669628141</v>
      </c>
      <c r="O37" s="10">
        <v>19.899999999999999</v>
      </c>
      <c r="P37" s="10">
        <v>20.55</v>
      </c>
      <c r="Q37" s="10">
        <v>19.899999999999999</v>
      </c>
      <c r="R37" s="10">
        <v>20.3</v>
      </c>
      <c r="S37" s="10">
        <v>5.8341031074333298E-2</v>
      </c>
      <c r="T37" s="10">
        <v>2</v>
      </c>
      <c r="W37" s="10" t="s">
        <v>26</v>
      </c>
      <c r="X37" s="12">
        <v>6.3068572614969731E-2</v>
      </c>
    </row>
    <row r="38" spans="1:24" hidden="1">
      <c r="A38">
        <v>0</v>
      </c>
      <c r="B38" t="s">
        <v>56</v>
      </c>
      <c r="C38" t="s">
        <v>288</v>
      </c>
      <c r="D38" t="s">
        <v>482</v>
      </c>
      <c r="E38">
        <v>20210703</v>
      </c>
      <c r="F38">
        <v>20210702</v>
      </c>
      <c r="G38">
        <v>1.218882924318315</v>
      </c>
      <c r="H38" s="2">
        <v>7.0659879670626952E-2</v>
      </c>
      <c r="I38" s="2">
        <f>VLOOKUP(B38,$W$2:$X$701,2,0)</f>
        <v>4.9827189549155861E-2</v>
      </c>
      <c r="J38" s="2">
        <f>H38-I38</f>
        <v>2.0832690121471091E-2</v>
      </c>
      <c r="K38" s="3">
        <v>18.468882924318319</v>
      </c>
      <c r="L38" s="3">
        <v>18.961649185419081</v>
      </c>
      <c r="M38" s="3">
        <v>18.61222440600395</v>
      </c>
      <c r="N38" s="3">
        <v>18.764511752128598</v>
      </c>
      <c r="O38">
        <v>17.25</v>
      </c>
      <c r="P38">
        <v>18.100000000000001</v>
      </c>
      <c r="Q38">
        <v>17.25</v>
      </c>
      <c r="R38">
        <v>18.05</v>
      </c>
      <c r="S38">
        <v>5.8341031074333298E-2</v>
      </c>
      <c r="T38">
        <v>2</v>
      </c>
      <c r="W38" t="s">
        <v>27</v>
      </c>
      <c r="X38" s="2">
        <v>3.1682403314680911E-2</v>
      </c>
    </row>
    <row r="39" spans="1:24">
      <c r="A39">
        <v>0</v>
      </c>
      <c r="B39" t="s">
        <v>122</v>
      </c>
      <c r="C39" t="s">
        <v>354</v>
      </c>
      <c r="D39" t="s">
        <v>482</v>
      </c>
      <c r="E39">
        <v>20210702</v>
      </c>
      <c r="F39">
        <v>20210701</v>
      </c>
      <c r="G39" s="3">
        <v>2.9577681660652151</v>
      </c>
      <c r="H39" s="2">
        <v>6.8466855695954038E-2</v>
      </c>
      <c r="I39" s="2">
        <f>VLOOKUP(B39,$W$2:$X$701,2,0)</f>
        <v>4.7999717847064721E-2</v>
      </c>
      <c r="J39" s="2">
        <f>H39-I39</f>
        <v>2.0467137848889316E-2</v>
      </c>
      <c r="K39" s="3">
        <v>46.157768166065217</v>
      </c>
      <c r="L39" s="3">
        <v>45.620452210307121</v>
      </c>
      <c r="M39" s="3">
        <v>44.114972949028022</v>
      </c>
      <c r="N39" s="3">
        <v>45.857656586170201</v>
      </c>
      <c r="O39">
        <v>43.2</v>
      </c>
      <c r="P39">
        <v>43.7</v>
      </c>
      <c r="Q39">
        <v>43.2</v>
      </c>
      <c r="R39">
        <v>43.7</v>
      </c>
      <c r="S39">
        <v>5.8341031074333298E-2</v>
      </c>
      <c r="T39">
        <v>2</v>
      </c>
      <c r="W39" t="s">
        <v>510</v>
      </c>
      <c r="X39" s="2">
        <v>1.2634867229200635E-2</v>
      </c>
    </row>
    <row r="40" spans="1:24" hidden="1">
      <c r="A40">
        <v>0</v>
      </c>
      <c r="B40" t="s">
        <v>19</v>
      </c>
      <c r="C40" t="s">
        <v>251</v>
      </c>
      <c r="D40" t="s">
        <v>482</v>
      </c>
      <c r="E40">
        <v>20210703</v>
      </c>
      <c r="F40">
        <v>20210702</v>
      </c>
      <c r="G40">
        <v>0.66165903210639954</v>
      </c>
      <c r="H40" s="2">
        <v>4.9011780156029597E-2</v>
      </c>
      <c r="I40" s="2">
        <f>VLOOKUP(B40,$W$2:$X$701,2,0)</f>
        <v>2.8961936632791892E-2</v>
      </c>
      <c r="J40" s="2">
        <f>H40-I40</f>
        <v>2.0049843523237704E-2</v>
      </c>
      <c r="K40" s="3">
        <v>14.1616590321064</v>
      </c>
      <c r="L40" s="3">
        <v>15.18769551217556</v>
      </c>
      <c r="M40" s="3">
        <v>14.05726620554924</v>
      </c>
      <c r="N40" s="3">
        <v>14.912745523452759</v>
      </c>
      <c r="O40">
        <v>13.5</v>
      </c>
      <c r="P40">
        <v>13.75</v>
      </c>
      <c r="Q40">
        <v>13.45</v>
      </c>
      <c r="R40">
        <v>13.7</v>
      </c>
      <c r="S40">
        <v>5.8341031074333298E-2</v>
      </c>
      <c r="T40">
        <v>2</v>
      </c>
      <c r="W40" t="s">
        <v>28</v>
      </c>
      <c r="X40" s="2">
        <v>8.9701941344126318E-2</v>
      </c>
    </row>
    <row r="41" spans="1:24" s="4" customFormat="1" hidden="1">
      <c r="A41">
        <v>0</v>
      </c>
      <c r="B41" t="s">
        <v>118</v>
      </c>
      <c r="C41" t="s">
        <v>350</v>
      </c>
      <c r="D41" t="s">
        <v>482</v>
      </c>
      <c r="E41">
        <v>20210703</v>
      </c>
      <c r="F41">
        <v>20210702</v>
      </c>
      <c r="G41">
        <v>1.373164835125205</v>
      </c>
      <c r="H41" s="2">
        <v>7.0418709493600282E-2</v>
      </c>
      <c r="I41" s="2">
        <f>VLOOKUP(B41,$W$2:$X$701,2,0)</f>
        <v>5.0371018166725637E-2</v>
      </c>
      <c r="J41" s="2">
        <f>H41-I41</f>
        <v>2.0047691326874645E-2</v>
      </c>
      <c r="K41" s="3">
        <v>20.873164835125209</v>
      </c>
      <c r="L41" s="3">
        <v>21.456434364169841</v>
      </c>
      <c r="M41" s="3">
        <v>20.499218152761461</v>
      </c>
      <c r="N41" s="3">
        <v>20.9954474568367</v>
      </c>
      <c r="O41">
        <v>19.5</v>
      </c>
      <c r="P41">
        <v>19.649999999999999</v>
      </c>
      <c r="Q41">
        <v>19.45</v>
      </c>
      <c r="R41">
        <v>19.5</v>
      </c>
      <c r="S41">
        <v>5.8341031074333298E-2</v>
      </c>
      <c r="T41">
        <v>2</v>
      </c>
      <c r="W41" s="4" t="s">
        <v>29</v>
      </c>
      <c r="X41" s="6">
        <v>4.0047369003296002E-2</v>
      </c>
    </row>
    <row r="42" spans="1:24" s="10" customFormat="1">
      <c r="A42" s="10">
        <v>0</v>
      </c>
      <c r="B42" s="10" t="s">
        <v>167</v>
      </c>
      <c r="C42" s="10" t="s">
        <v>399</v>
      </c>
      <c r="D42" s="10" t="s">
        <v>482</v>
      </c>
      <c r="E42" s="10">
        <v>20210702</v>
      </c>
      <c r="F42" s="10">
        <v>20210701</v>
      </c>
      <c r="G42" s="11">
        <v>2.2739790005385849</v>
      </c>
      <c r="H42" s="12">
        <v>7.3236038664688724E-2</v>
      </c>
      <c r="I42" s="12">
        <f>VLOOKUP(B42,$W$2:$X$701,2,0)</f>
        <v>5.3231029851617068E-2</v>
      </c>
      <c r="J42" s="12">
        <f>H42-I42</f>
        <v>2.0005008813071656E-2</v>
      </c>
      <c r="K42" s="11">
        <v>33.323979000538593</v>
      </c>
      <c r="L42" s="11">
        <v>33.372191041707993</v>
      </c>
      <c r="M42" s="11">
        <v>32.11725478172302</v>
      </c>
      <c r="N42" s="11">
        <v>32.89774090051651</v>
      </c>
      <c r="O42" s="10">
        <v>31.05</v>
      </c>
      <c r="P42" s="10">
        <v>31.45</v>
      </c>
      <c r="Q42" s="10">
        <v>31.05</v>
      </c>
      <c r="R42" s="10">
        <v>31.1</v>
      </c>
      <c r="S42" s="10">
        <v>5.8341031074333298E-2</v>
      </c>
      <c r="T42" s="10">
        <v>2</v>
      </c>
      <c r="W42" s="10" t="s">
        <v>511</v>
      </c>
      <c r="X42" s="12">
        <v>6.930513967547515E-2</v>
      </c>
    </row>
    <row r="43" spans="1:24">
      <c r="A43">
        <v>0</v>
      </c>
      <c r="B43" t="s">
        <v>132</v>
      </c>
      <c r="C43" t="s">
        <v>364</v>
      </c>
      <c r="D43" t="s">
        <v>482</v>
      </c>
      <c r="E43">
        <v>20210702</v>
      </c>
      <c r="F43">
        <v>20210701</v>
      </c>
      <c r="G43" s="3">
        <v>0.99501029391884543</v>
      </c>
      <c r="H43" s="2">
        <v>4.901528541472145E-2</v>
      </c>
      <c r="I43" s="2">
        <f>VLOOKUP(B43,$W$2:$X$701,2,0)</f>
        <v>2.9191802102062944E-2</v>
      </c>
      <c r="J43" s="2">
        <f>H43-I43</f>
        <v>1.9823483312658506E-2</v>
      </c>
      <c r="K43" s="3">
        <v>21.29501029391885</v>
      </c>
      <c r="L43" s="3">
        <v>21.099767086923119</v>
      </c>
      <c r="M43" s="3">
        <v>20.914037095010279</v>
      </c>
      <c r="N43" s="3">
        <v>21.383721814215189</v>
      </c>
      <c r="O43">
        <v>20.3</v>
      </c>
      <c r="P43">
        <v>20.350000000000001</v>
      </c>
      <c r="Q43">
        <v>20.149999999999999</v>
      </c>
      <c r="R43">
        <v>20.3</v>
      </c>
      <c r="S43">
        <v>5.8341031074333298E-2</v>
      </c>
      <c r="T43">
        <v>2</v>
      </c>
      <c r="W43" t="s">
        <v>512</v>
      </c>
      <c r="X43" s="2">
        <v>2.83894470346122E-2</v>
      </c>
    </row>
    <row r="44" spans="1:24">
      <c r="A44">
        <v>0</v>
      </c>
      <c r="B44" t="s">
        <v>208</v>
      </c>
      <c r="C44" t="s">
        <v>440</v>
      </c>
      <c r="D44" t="s">
        <v>482</v>
      </c>
      <c r="E44">
        <v>20210702</v>
      </c>
      <c r="F44">
        <v>20210701</v>
      </c>
      <c r="G44" s="3">
        <v>1.9924495220184331</v>
      </c>
      <c r="H44" s="2">
        <v>4.7439274333772208E-2</v>
      </c>
      <c r="I44" s="2">
        <f>VLOOKUP(B44,$W$2:$X$701,2,0)</f>
        <v>2.7886617751348586E-2</v>
      </c>
      <c r="J44" s="2">
        <f>H44-I44</f>
        <v>1.9552656582423621E-2</v>
      </c>
      <c r="K44" s="3">
        <v>43.992449522018433</v>
      </c>
      <c r="L44" s="3">
        <v>43.328920304775238</v>
      </c>
      <c r="M44" s="3">
        <v>43.276718258857727</v>
      </c>
      <c r="N44" s="3">
        <v>44.632192325592037</v>
      </c>
      <c r="O44">
        <v>42</v>
      </c>
      <c r="P44">
        <v>42.5</v>
      </c>
      <c r="Q44">
        <v>42</v>
      </c>
      <c r="R44">
        <v>42.5</v>
      </c>
      <c r="S44">
        <v>5.8341031074333298E-2</v>
      </c>
      <c r="T44">
        <v>2</v>
      </c>
      <c r="W44" t="s">
        <v>30</v>
      </c>
      <c r="X44" s="2">
        <v>6.4800757289116915E-3</v>
      </c>
    </row>
    <row r="45" spans="1:24">
      <c r="A45">
        <v>0</v>
      </c>
      <c r="B45" t="s">
        <v>82</v>
      </c>
      <c r="C45" t="s">
        <v>314</v>
      </c>
      <c r="D45" t="s">
        <v>482</v>
      </c>
      <c r="E45">
        <v>20210702</v>
      </c>
      <c r="F45">
        <v>20210701</v>
      </c>
      <c r="G45" s="3">
        <v>1.984755244851115</v>
      </c>
      <c r="H45" s="2">
        <v>6.9034965038299659E-2</v>
      </c>
      <c r="I45" s="2">
        <f>VLOOKUP(B45,$W$2:$X$701,2,0)</f>
        <v>5.011564669401742E-2</v>
      </c>
      <c r="J45" s="2">
        <f>H45-I45</f>
        <v>1.8919318344282239E-2</v>
      </c>
      <c r="K45" s="3">
        <v>30.734755244851119</v>
      </c>
      <c r="L45" s="3">
        <v>31.40787743031979</v>
      </c>
      <c r="M45" s="3">
        <v>30.500345447659491</v>
      </c>
      <c r="N45" s="3">
        <v>30.144916856288908</v>
      </c>
      <c r="O45">
        <v>28.75</v>
      </c>
      <c r="P45">
        <v>29.45</v>
      </c>
      <c r="Q45">
        <v>28.75</v>
      </c>
      <c r="R45">
        <v>29.4</v>
      </c>
      <c r="S45">
        <v>5.8341031074333298E-2</v>
      </c>
      <c r="T45">
        <v>1</v>
      </c>
      <c r="W45" t="s">
        <v>513</v>
      </c>
      <c r="X45" s="2">
        <v>1.2361861448693518E-2</v>
      </c>
    </row>
    <row r="46" spans="1:24" hidden="1">
      <c r="A46">
        <v>0</v>
      </c>
      <c r="B46" t="s">
        <v>74</v>
      </c>
      <c r="C46" t="s">
        <v>306</v>
      </c>
      <c r="D46" t="s">
        <v>482</v>
      </c>
      <c r="E46">
        <v>20210703</v>
      </c>
      <c r="F46">
        <v>20210702</v>
      </c>
      <c r="G46">
        <v>9.2480119884014158</v>
      </c>
      <c r="H46" s="2">
        <v>0.10533043266972</v>
      </c>
      <c r="I46" s="2">
        <f>VLOOKUP(B46,$W$2:$X$701,2,0)</f>
        <v>8.6976827548685298E-2</v>
      </c>
      <c r="J46" s="2">
        <f>H46-I46</f>
        <v>1.8353605121034705E-2</v>
      </c>
      <c r="K46" s="3">
        <v>97.048011988401413</v>
      </c>
      <c r="L46" s="3">
        <v>95.943511009216309</v>
      </c>
      <c r="M46" s="3">
        <v>94.788789004087448</v>
      </c>
      <c r="N46" s="3">
        <v>94.898531198501587</v>
      </c>
      <c r="O46">
        <v>87.8</v>
      </c>
      <c r="P46">
        <v>88.7</v>
      </c>
      <c r="Q46">
        <v>86.7</v>
      </c>
      <c r="R46">
        <v>88.1</v>
      </c>
      <c r="S46">
        <v>5.8341031074333298E-2</v>
      </c>
      <c r="T46">
        <v>2</v>
      </c>
      <c r="W46" t="s">
        <v>514</v>
      </c>
      <c r="X46" s="2">
        <v>1.1350924227417659E-2</v>
      </c>
    </row>
    <row r="47" spans="1:24">
      <c r="A47">
        <v>0</v>
      </c>
      <c r="B47" t="s">
        <v>189</v>
      </c>
      <c r="C47" t="s">
        <v>421</v>
      </c>
      <c r="D47" t="s">
        <v>482</v>
      </c>
      <c r="E47">
        <v>20210702</v>
      </c>
      <c r="F47">
        <v>20210701</v>
      </c>
      <c r="G47" s="3">
        <v>1.00146117210388</v>
      </c>
      <c r="H47" s="2">
        <v>4.814717173576348E-2</v>
      </c>
      <c r="I47" s="2">
        <f>VLOOKUP(B47,$W$2:$X$701,2,0)</f>
        <v>2.9944010652028358E-2</v>
      </c>
      <c r="J47" s="2">
        <f>H47-I47</f>
        <v>1.8203161083735122E-2</v>
      </c>
      <c r="K47" s="3">
        <v>21.801461172103881</v>
      </c>
      <c r="L47" s="3">
        <v>21.94023060798645</v>
      </c>
      <c r="M47" s="3">
        <v>21.199563771486279</v>
      </c>
      <c r="N47" s="3">
        <v>21.857518959045411</v>
      </c>
      <c r="O47">
        <v>20.8</v>
      </c>
      <c r="P47">
        <v>21.15</v>
      </c>
      <c r="Q47">
        <v>20.7</v>
      </c>
      <c r="R47">
        <v>20.85</v>
      </c>
      <c r="S47">
        <v>5.8341031074333298E-2</v>
      </c>
      <c r="T47">
        <v>2</v>
      </c>
      <c r="W47" t="s">
        <v>515</v>
      </c>
      <c r="X47" s="2">
        <v>6.8335914907377018E-2</v>
      </c>
    </row>
    <row r="48" spans="1:24" hidden="1">
      <c r="A48">
        <v>0</v>
      </c>
      <c r="B48" t="s">
        <v>92</v>
      </c>
      <c r="C48" t="s">
        <v>324</v>
      </c>
      <c r="D48" t="s">
        <v>482</v>
      </c>
      <c r="E48">
        <v>20210703</v>
      </c>
      <c r="F48">
        <v>20210702</v>
      </c>
      <c r="G48">
        <v>3.8550023971796179</v>
      </c>
      <c r="H48" s="2">
        <v>1.8444987546313959E-2</v>
      </c>
      <c r="I48" s="2">
        <f>VLOOKUP(B48,$W$2:$X$701,2,0)</f>
        <v>8.0405561461958409E-4</v>
      </c>
      <c r="J48" s="2">
        <f>H48-I48</f>
        <v>1.7640931931694373E-2</v>
      </c>
      <c r="K48" s="3">
        <v>212.85500239717959</v>
      </c>
      <c r="L48" s="3">
        <v>216.68441524028779</v>
      </c>
      <c r="M48" s="3">
        <v>211.40017560482019</v>
      </c>
      <c r="N48" s="3">
        <v>217.0577586085796</v>
      </c>
      <c r="O48">
        <v>209</v>
      </c>
      <c r="P48">
        <v>212.5</v>
      </c>
      <c r="Q48">
        <v>209</v>
      </c>
      <c r="R48">
        <v>212.5</v>
      </c>
      <c r="S48">
        <v>5.8341031074333298E-2</v>
      </c>
      <c r="T48">
        <v>2</v>
      </c>
      <c r="W48" t="s">
        <v>516</v>
      </c>
      <c r="X48" s="2">
        <v>3.9527195986076222E-2</v>
      </c>
    </row>
    <row r="49" spans="1:24">
      <c r="A49">
        <v>0</v>
      </c>
      <c r="B49" t="s">
        <v>43</v>
      </c>
      <c r="C49" t="s">
        <v>275</v>
      </c>
      <c r="D49" t="s">
        <v>482</v>
      </c>
      <c r="E49">
        <v>20210702</v>
      </c>
      <c r="F49">
        <v>20210701</v>
      </c>
      <c r="G49" s="3">
        <v>1.380682182312015</v>
      </c>
      <c r="H49" s="2">
        <v>3.2640240716596089E-2</v>
      </c>
      <c r="I49" s="2">
        <f>VLOOKUP(B49,$W$2:$X$701,2,0)</f>
        <v>1.5979185453825314E-2</v>
      </c>
      <c r="J49" s="2">
        <f>H49-I49</f>
        <v>1.6661055262770775E-2</v>
      </c>
      <c r="K49" s="3">
        <v>43.680682182312012</v>
      </c>
      <c r="L49" s="3">
        <v>45.312308204174037</v>
      </c>
      <c r="M49" s="3">
        <v>43.555072313547129</v>
      </c>
      <c r="N49" s="3">
        <v>44.507527053356171</v>
      </c>
      <c r="O49">
        <v>42.3</v>
      </c>
      <c r="P49">
        <v>43.7</v>
      </c>
      <c r="Q49">
        <v>42.1</v>
      </c>
      <c r="R49">
        <v>43.7</v>
      </c>
      <c r="S49">
        <v>5.8341031074333298E-2</v>
      </c>
      <c r="T49">
        <v>2</v>
      </c>
      <c r="W49" t="s">
        <v>517</v>
      </c>
      <c r="X49" s="2">
        <v>0.12661943539329221</v>
      </c>
    </row>
    <row r="50" spans="1:24" hidden="1">
      <c r="A50">
        <v>0</v>
      </c>
      <c r="B50" t="s">
        <v>237</v>
      </c>
      <c r="C50" t="s">
        <v>469</v>
      </c>
      <c r="D50" t="s">
        <v>482</v>
      </c>
      <c r="E50">
        <v>20210703</v>
      </c>
      <c r="F50">
        <v>20210702</v>
      </c>
      <c r="G50">
        <v>0.63237285103797802</v>
      </c>
      <c r="H50" s="2">
        <v>4.2727895340403922E-2</v>
      </c>
      <c r="I50" s="2">
        <f>VLOOKUP(B50,$W$2:$X$701,2,0)</f>
        <v>2.695622200579257E-2</v>
      </c>
      <c r="J50" s="2">
        <f>H50-I50</f>
        <v>1.5771673334611352E-2</v>
      </c>
      <c r="K50" s="3">
        <v>15.432372851037981</v>
      </c>
      <c r="L50" s="3">
        <v>15.30553216010928</v>
      </c>
      <c r="M50" s="3">
        <v>15.18927229642868</v>
      </c>
      <c r="N50" s="3">
        <v>15.15489034128189</v>
      </c>
      <c r="O50">
        <v>14.8</v>
      </c>
      <c r="P50">
        <v>14.95</v>
      </c>
      <c r="Q50">
        <v>14.7</v>
      </c>
      <c r="R50">
        <v>14.95</v>
      </c>
      <c r="S50">
        <v>5.8341031074333298E-2</v>
      </c>
      <c r="T50">
        <v>2</v>
      </c>
      <c r="W50" t="s">
        <v>518</v>
      </c>
      <c r="X50" s="2">
        <v>5.0503176774257122E-3</v>
      </c>
    </row>
    <row r="51" spans="1:24" hidden="1">
      <c r="A51">
        <v>0</v>
      </c>
      <c r="B51" t="s">
        <v>218</v>
      </c>
      <c r="C51" t="s">
        <v>450</v>
      </c>
      <c r="D51" t="s">
        <v>482</v>
      </c>
      <c r="E51">
        <v>20210703</v>
      </c>
      <c r="F51">
        <v>20210702</v>
      </c>
      <c r="G51">
        <v>1.996768551719192</v>
      </c>
      <c r="H51" s="2">
        <v>3.9935371034383847E-2</v>
      </c>
      <c r="I51" s="2">
        <f>VLOOKUP(B51,$W$2:$X$701,2,0)</f>
        <v>2.421179771816739E-2</v>
      </c>
      <c r="J51" s="2">
        <f>H51-I51</f>
        <v>1.5723573316216457E-2</v>
      </c>
      <c r="K51" s="3">
        <v>51.996768551719192</v>
      </c>
      <c r="L51" s="3">
        <v>54.927512931704527</v>
      </c>
      <c r="M51" s="3">
        <v>53.511576059877868</v>
      </c>
      <c r="N51" s="3">
        <v>52.494846871906518</v>
      </c>
      <c r="O51">
        <v>50</v>
      </c>
      <c r="P51">
        <v>50.5</v>
      </c>
      <c r="Q51">
        <v>50</v>
      </c>
      <c r="R51">
        <v>50.5</v>
      </c>
      <c r="S51">
        <v>5.8341031074333298E-2</v>
      </c>
      <c r="T51">
        <v>2</v>
      </c>
      <c r="W51" t="s">
        <v>519</v>
      </c>
      <c r="X51" s="2">
        <v>2.624251343359648E-2</v>
      </c>
    </row>
    <row r="52" spans="1:24">
      <c r="A52">
        <v>0</v>
      </c>
      <c r="B52" t="s">
        <v>220</v>
      </c>
      <c r="C52" t="s">
        <v>452</v>
      </c>
      <c r="D52" t="s">
        <v>482</v>
      </c>
      <c r="E52">
        <v>20210702</v>
      </c>
      <c r="F52">
        <v>20210701</v>
      </c>
      <c r="G52" s="3">
        <v>1.3005399965524731</v>
      </c>
      <c r="H52" s="2">
        <v>1.8163966432297111E-2</v>
      </c>
      <c r="I52" s="2">
        <f>VLOOKUP(B52,$W$2:$X$701,2,0)</f>
        <v>2.7016438192495082E-3</v>
      </c>
      <c r="J52" s="2">
        <f>H52-I52</f>
        <v>1.5462322613047603E-2</v>
      </c>
      <c r="K52" s="3">
        <v>72.900539996552467</v>
      </c>
      <c r="L52" s="3">
        <v>74.539041730856894</v>
      </c>
      <c r="M52" s="3">
        <v>72.793713455283637</v>
      </c>
      <c r="N52" s="3">
        <v>73.08176069778203</v>
      </c>
      <c r="O52">
        <v>71.599999999999994</v>
      </c>
      <c r="P52">
        <v>72.8</v>
      </c>
      <c r="Q52">
        <v>71.599999999999994</v>
      </c>
      <c r="R52">
        <v>72.599999999999994</v>
      </c>
      <c r="S52">
        <v>5.8341031074333298E-2</v>
      </c>
      <c r="T52">
        <v>1</v>
      </c>
      <c r="W52" t="s">
        <v>520</v>
      </c>
      <c r="X52" s="2">
        <v>4.8125601555250021E-4</v>
      </c>
    </row>
    <row r="53" spans="1:24">
      <c r="A53">
        <v>0</v>
      </c>
      <c r="B53" t="s">
        <v>121</v>
      </c>
      <c r="C53" t="s">
        <v>353</v>
      </c>
      <c r="D53" t="s">
        <v>482</v>
      </c>
      <c r="E53">
        <v>20210702</v>
      </c>
      <c r="F53">
        <v>20210701</v>
      </c>
      <c r="G53" s="3">
        <v>3.1621018111705719</v>
      </c>
      <c r="H53" s="2">
        <v>4.5237508028191313E-2</v>
      </c>
      <c r="I53" s="2">
        <f>VLOOKUP(B53,$W$2:$X$701,2,0)</f>
        <v>3.0152750458669511E-2</v>
      </c>
      <c r="J53" s="2">
        <f>H53-I53</f>
        <v>1.5084757569521802E-2</v>
      </c>
      <c r="K53" s="3">
        <v>73.062101811170578</v>
      </c>
      <c r="L53" s="3">
        <v>71.957842350006104</v>
      </c>
      <c r="M53" s="3">
        <v>70.897874295711517</v>
      </c>
      <c r="N53" s="3">
        <v>72.557893443107616</v>
      </c>
      <c r="O53">
        <v>69.900000000000006</v>
      </c>
      <c r="P53">
        <v>70.7</v>
      </c>
      <c r="Q53">
        <v>68.099999999999994</v>
      </c>
      <c r="R53">
        <v>70.7</v>
      </c>
      <c r="S53">
        <v>5.8341031074333298E-2</v>
      </c>
      <c r="T53">
        <v>1</v>
      </c>
      <c r="W53" t="s">
        <v>31</v>
      </c>
      <c r="X53" s="2">
        <v>8.4560191778488891E-2</v>
      </c>
    </row>
    <row r="54" spans="1:24" hidden="1">
      <c r="A54">
        <v>0</v>
      </c>
      <c r="B54" t="s">
        <v>50</v>
      </c>
      <c r="C54" t="s">
        <v>282</v>
      </c>
      <c r="D54" t="s">
        <v>482</v>
      </c>
      <c r="E54">
        <v>20210703</v>
      </c>
      <c r="F54">
        <v>20210702</v>
      </c>
      <c r="G54">
        <v>4.2262629210949001</v>
      </c>
      <c r="H54" s="2">
        <v>6.2984544278612525E-2</v>
      </c>
      <c r="I54" s="2">
        <f>VLOOKUP(B54,$W$2:$X$701,2,0)</f>
        <v>4.8669562343335984E-2</v>
      </c>
      <c r="J54" s="2">
        <f>H54-I54</f>
        <v>1.4314981935276541E-2</v>
      </c>
      <c r="K54" s="3">
        <v>71.326262921094894</v>
      </c>
      <c r="L54" s="3">
        <v>72.764341592788696</v>
      </c>
      <c r="M54" s="3">
        <v>68.990027552843088</v>
      </c>
      <c r="N54" s="3">
        <v>72.666649973392495</v>
      </c>
      <c r="O54">
        <v>67.099999999999994</v>
      </c>
      <c r="P54">
        <v>68.5</v>
      </c>
      <c r="Q54">
        <v>67.099999999999994</v>
      </c>
      <c r="R54">
        <v>67.5</v>
      </c>
      <c r="S54">
        <v>5.8341031074333298E-2</v>
      </c>
      <c r="T54">
        <v>2</v>
      </c>
      <c r="W54" t="s">
        <v>32</v>
      </c>
      <c r="X54" s="2">
        <v>3.0285937752656974E-2</v>
      </c>
    </row>
    <row r="55" spans="1:24">
      <c r="A55">
        <v>0</v>
      </c>
      <c r="B55" t="s">
        <v>88</v>
      </c>
      <c r="C55" t="s">
        <v>320</v>
      </c>
      <c r="D55" t="s">
        <v>482</v>
      </c>
      <c r="E55">
        <v>20210702</v>
      </c>
      <c r="F55">
        <v>20210701</v>
      </c>
      <c r="G55" s="3">
        <v>1.4744486683011</v>
      </c>
      <c r="H55" s="2">
        <v>2.830035831671978E-2</v>
      </c>
      <c r="I55" s="2">
        <f>VLOOKUP(B55,$W$2:$X$701,2,0)</f>
        <v>1.4229433441573822E-2</v>
      </c>
      <c r="J55" s="2">
        <f>H55-I55</f>
        <v>1.4070924875145958E-2</v>
      </c>
      <c r="K55" s="3">
        <v>53.574448668301102</v>
      </c>
      <c r="L55" s="3">
        <v>56.722225427627563</v>
      </c>
      <c r="M55" s="3">
        <v>53.949368979930881</v>
      </c>
      <c r="N55" s="3">
        <v>53.792089827823638</v>
      </c>
      <c r="O55">
        <v>52.1</v>
      </c>
      <c r="P55">
        <v>53.2</v>
      </c>
      <c r="Q55">
        <v>52</v>
      </c>
      <c r="R55">
        <v>53.2</v>
      </c>
      <c r="S55">
        <v>5.8341031074333298E-2</v>
      </c>
      <c r="T55">
        <v>2</v>
      </c>
      <c r="W55" t="s">
        <v>521</v>
      </c>
      <c r="X55" s="2">
        <v>7.8694560085674457E-3</v>
      </c>
    </row>
    <row r="56" spans="1:24" hidden="1">
      <c r="A56">
        <v>0</v>
      </c>
      <c r="B56" t="s">
        <v>75</v>
      </c>
      <c r="C56" t="s">
        <v>307</v>
      </c>
      <c r="D56" t="s">
        <v>482</v>
      </c>
      <c r="E56">
        <v>20210703</v>
      </c>
      <c r="F56">
        <v>20210702</v>
      </c>
      <c r="G56">
        <v>2.8984924077987659</v>
      </c>
      <c r="H56" s="2">
        <v>0.15255223198940879</v>
      </c>
      <c r="I56" s="2">
        <f>VLOOKUP(B56,$W$2:$X$701,2,0)</f>
        <v>0.13872100240305846</v>
      </c>
      <c r="J56" s="2">
        <f>H56-I56</f>
        <v>1.383122958635033E-2</v>
      </c>
      <c r="K56" s="3">
        <v>21.89849240779877</v>
      </c>
      <c r="L56" s="3">
        <v>21.245445236563679</v>
      </c>
      <c r="M56" s="3">
        <v>20.962051510810848</v>
      </c>
      <c r="N56" s="3">
        <v>20.266771051287652</v>
      </c>
      <c r="O56">
        <v>19</v>
      </c>
      <c r="P56">
        <v>19.45</v>
      </c>
      <c r="Q56">
        <v>18.55</v>
      </c>
      <c r="R56">
        <v>19.45</v>
      </c>
      <c r="S56">
        <v>5.8341031074333298E-2</v>
      </c>
      <c r="T56">
        <v>2</v>
      </c>
      <c r="W56" t="s">
        <v>522</v>
      </c>
      <c r="X56" s="2">
        <v>8.60433729795307E-2</v>
      </c>
    </row>
    <row r="57" spans="1:24" hidden="1">
      <c r="A57">
        <v>0</v>
      </c>
      <c r="B57" t="s">
        <v>165</v>
      </c>
      <c r="C57" t="s">
        <v>397</v>
      </c>
      <c r="D57" t="s">
        <v>482</v>
      </c>
      <c r="E57">
        <v>20210703</v>
      </c>
      <c r="F57">
        <v>20210702</v>
      </c>
      <c r="G57">
        <v>1.512777298688889</v>
      </c>
      <c r="H57" s="2">
        <v>2.6309170411980672E-2</v>
      </c>
      <c r="I57" s="2">
        <f>VLOOKUP(B57,$W$2:$X$701,2,0)</f>
        <v>1.2967732159987864E-2</v>
      </c>
      <c r="J57" s="2">
        <f>H57-I57</f>
        <v>1.3341438251992807E-2</v>
      </c>
      <c r="K57" s="3">
        <v>59.012777298688889</v>
      </c>
      <c r="L57" s="3">
        <v>60.350843203067782</v>
      </c>
      <c r="M57" s="3">
        <v>59.08417671918869</v>
      </c>
      <c r="N57" s="3">
        <v>60.361570322513579</v>
      </c>
      <c r="O57">
        <v>57.5</v>
      </c>
      <c r="P57">
        <v>59.1</v>
      </c>
      <c r="Q57">
        <v>56.7</v>
      </c>
      <c r="R57">
        <v>58.6</v>
      </c>
      <c r="S57">
        <v>5.8341031074333298E-2</v>
      </c>
      <c r="T57">
        <v>1</v>
      </c>
      <c r="W57" t="s">
        <v>523</v>
      </c>
      <c r="X57" s="2">
        <v>7.5654447394074833E-3</v>
      </c>
    </row>
    <row r="58" spans="1:24" hidden="1">
      <c r="A58">
        <v>0</v>
      </c>
      <c r="B58" t="s">
        <v>124</v>
      </c>
      <c r="C58" t="s">
        <v>356</v>
      </c>
      <c r="D58" t="s">
        <v>482</v>
      </c>
      <c r="E58">
        <v>20210703</v>
      </c>
      <c r="F58">
        <v>20210702</v>
      </c>
      <c r="G58">
        <v>0.86796929836273229</v>
      </c>
      <c r="H58" s="2">
        <v>7.8906299851157477E-2</v>
      </c>
      <c r="I58" s="2">
        <f>VLOOKUP(B58,$W$2:$X$701,2,0)</f>
        <v>6.5788704698736378E-2</v>
      </c>
      <c r="J58" s="2">
        <f>H58-I58</f>
        <v>1.3117595152421099E-2</v>
      </c>
      <c r="K58" s="3">
        <v>11.867969298362731</v>
      </c>
      <c r="L58" s="3">
        <v>12.455224692821499</v>
      </c>
      <c r="M58" s="3">
        <v>11.429619145393371</v>
      </c>
      <c r="N58" s="3">
        <v>12.479896068573</v>
      </c>
      <c r="O58">
        <v>11</v>
      </c>
      <c r="P58">
        <v>11.15</v>
      </c>
      <c r="Q58">
        <v>10.95</v>
      </c>
      <c r="R58">
        <v>11</v>
      </c>
      <c r="S58">
        <v>5.8341031074333298E-2</v>
      </c>
      <c r="T58">
        <v>2</v>
      </c>
      <c r="W58" t="s">
        <v>524</v>
      </c>
      <c r="X58" s="2">
        <v>5.5500577828463467E-2</v>
      </c>
    </row>
    <row r="59" spans="1:24" s="4" customFormat="1" hidden="1">
      <c r="A59">
        <v>0</v>
      </c>
      <c r="B59" t="s">
        <v>70</v>
      </c>
      <c r="C59" t="s">
        <v>302</v>
      </c>
      <c r="D59" t="s">
        <v>482</v>
      </c>
      <c r="E59">
        <v>20210703</v>
      </c>
      <c r="F59">
        <v>20210702</v>
      </c>
      <c r="G59">
        <v>1.6870587766170499</v>
      </c>
      <c r="H59" s="2">
        <v>8.4776822945580421E-2</v>
      </c>
      <c r="I59" s="2">
        <f>VLOOKUP(B59,$W$2:$X$701,2,0)</f>
        <v>7.2225362212214636E-2</v>
      </c>
      <c r="J59" s="2">
        <f>H59-I59</f>
        <v>1.2551460733365785E-2</v>
      </c>
      <c r="K59" s="3">
        <v>21.587058776617049</v>
      </c>
      <c r="L59" s="3">
        <v>21.63732429146766</v>
      </c>
      <c r="M59" s="3">
        <v>20.74955843091011</v>
      </c>
      <c r="N59" s="3">
        <v>20.732174795866008</v>
      </c>
      <c r="O59">
        <v>19.899999999999999</v>
      </c>
      <c r="P59">
        <v>20.55</v>
      </c>
      <c r="Q59">
        <v>19.899999999999999</v>
      </c>
      <c r="R59">
        <v>20.3</v>
      </c>
      <c r="S59">
        <v>5.8341031074333298E-2</v>
      </c>
      <c r="T59">
        <v>2</v>
      </c>
      <c r="W59" s="4" t="s">
        <v>525</v>
      </c>
      <c r="X59" s="6">
        <v>9.632430473963409E-2</v>
      </c>
    </row>
    <row r="60" spans="1:24" s="10" customFormat="1">
      <c r="A60" s="10">
        <v>0</v>
      </c>
      <c r="B60" s="10" t="s">
        <v>83</v>
      </c>
      <c r="C60" s="10" t="s">
        <v>315</v>
      </c>
      <c r="D60" s="10" t="s">
        <v>482</v>
      </c>
      <c r="E60" s="10">
        <v>20210702</v>
      </c>
      <c r="F60" s="10">
        <v>20210701</v>
      </c>
      <c r="G60" s="11">
        <v>1.7742370069026949</v>
      </c>
      <c r="H60" s="12">
        <v>8.3888274558047038E-2</v>
      </c>
      <c r="I60" s="12">
        <f>VLOOKUP(B60,$W$2:$X$701,2,0)</f>
        <v>7.1372902985160303E-2</v>
      </c>
      <c r="J60" s="12">
        <f>H60-I60</f>
        <v>1.2515371572886735E-2</v>
      </c>
      <c r="K60" s="11">
        <v>22.92423700690269</v>
      </c>
      <c r="L60" s="11">
        <v>22.81957158446312</v>
      </c>
      <c r="M60" s="11">
        <v>21.669125461578371</v>
      </c>
      <c r="N60" s="11">
        <v>22.45555254220962</v>
      </c>
      <c r="O60" s="10">
        <v>21.15</v>
      </c>
      <c r="P60" s="10">
        <v>21.8</v>
      </c>
      <c r="Q60" s="10">
        <v>21</v>
      </c>
      <c r="R60" s="10">
        <v>21.8</v>
      </c>
      <c r="S60" s="10">
        <v>5.8341031074333298E-2</v>
      </c>
      <c r="T60" s="10">
        <v>1</v>
      </c>
      <c r="W60" s="10" t="s">
        <v>526</v>
      </c>
      <c r="X60" s="12">
        <v>2.4218870372307241E-2</v>
      </c>
    </row>
    <row r="61" spans="1:24" s="4" customFormat="1" hidden="1">
      <c r="A61">
        <v>0</v>
      </c>
      <c r="B61" t="s">
        <v>114</v>
      </c>
      <c r="C61" t="s">
        <v>346</v>
      </c>
      <c r="D61" t="s">
        <v>482</v>
      </c>
      <c r="E61">
        <v>20210703</v>
      </c>
      <c r="F61">
        <v>20210702</v>
      </c>
      <c r="G61">
        <v>0.53017970323562658</v>
      </c>
      <c r="H61" s="2">
        <v>5.890885591506962E-2</v>
      </c>
      <c r="I61" s="2">
        <f>VLOOKUP(B61,$W$2:$X$701,2,0)</f>
        <v>4.6491656700770018E-2</v>
      </c>
      <c r="J61" s="2">
        <f>H61-I61</f>
        <v>1.2417199214299603E-2</v>
      </c>
      <c r="K61" s="3">
        <v>9.5301797032356266</v>
      </c>
      <c r="L61" s="3">
        <v>10.16521217823029</v>
      </c>
      <c r="M61" s="3">
        <v>9.6007107496261597</v>
      </c>
      <c r="N61" s="3">
        <v>9.4209799289703362</v>
      </c>
      <c r="O61">
        <v>9</v>
      </c>
      <c r="P61">
        <v>9.14</v>
      </c>
      <c r="Q61">
        <v>8.94</v>
      </c>
      <c r="R61">
        <v>8.98</v>
      </c>
      <c r="S61">
        <v>5.8341031074333298E-2</v>
      </c>
      <c r="T61">
        <v>2</v>
      </c>
      <c r="W61" s="4" t="s">
        <v>33</v>
      </c>
      <c r="X61" s="6">
        <v>9.9421918376547125E-2</v>
      </c>
    </row>
    <row r="62" spans="1:24" s="10" customFormat="1">
      <c r="A62" s="10">
        <v>0</v>
      </c>
      <c r="B62" s="10" t="s">
        <v>97</v>
      </c>
      <c r="C62" s="10" t="s">
        <v>329</v>
      </c>
      <c r="D62" s="10" t="s">
        <v>482</v>
      </c>
      <c r="E62" s="10">
        <v>20210702</v>
      </c>
      <c r="F62" s="10">
        <v>20210701</v>
      </c>
      <c r="G62" s="11">
        <v>7.5627321600914001</v>
      </c>
      <c r="H62" s="12">
        <v>0.189068304002285</v>
      </c>
      <c r="I62" s="12">
        <f>VLOOKUP(B62,$W$2:$X$701,2,0)</f>
        <v>0.17674546092748641</v>
      </c>
      <c r="J62" s="12">
        <f>H62-I62</f>
        <v>1.2322843074798584E-2</v>
      </c>
      <c r="K62" s="11">
        <v>47.5627321600914</v>
      </c>
      <c r="L62" s="11">
        <v>50.388950097560887</v>
      </c>
      <c r="M62" s="11">
        <v>47.602218389511108</v>
      </c>
      <c r="N62" s="11">
        <v>51.669323444366462</v>
      </c>
      <c r="O62" s="10">
        <v>40</v>
      </c>
      <c r="P62" s="10">
        <v>40.450000000000003</v>
      </c>
      <c r="Q62" s="10">
        <v>39.85</v>
      </c>
      <c r="R62" s="10">
        <v>40.25</v>
      </c>
      <c r="S62" s="10">
        <v>5.8341031074333298E-2</v>
      </c>
      <c r="T62" s="10">
        <v>2</v>
      </c>
      <c r="W62" s="10" t="s">
        <v>527</v>
      </c>
      <c r="X62" s="12">
        <v>6.9904300703931346E-2</v>
      </c>
    </row>
    <row r="63" spans="1:24">
      <c r="A63">
        <v>0</v>
      </c>
      <c r="B63" t="s">
        <v>249</v>
      </c>
      <c r="C63" t="s">
        <v>481</v>
      </c>
      <c r="D63" t="s">
        <v>482</v>
      </c>
      <c r="E63">
        <v>20210702</v>
      </c>
      <c r="F63">
        <v>20210701</v>
      </c>
      <c r="G63" s="3">
        <v>1.6870498180389399</v>
      </c>
      <c r="H63" s="2">
        <v>8.9026375622107634E-2</v>
      </c>
      <c r="I63" s="2">
        <f>VLOOKUP(B63,$W$2:$X$701,2,0)</f>
        <v>7.7277503101681258E-2</v>
      </c>
      <c r="J63" s="2">
        <f>H63-I63</f>
        <v>1.1748872520426376E-2</v>
      </c>
      <c r="K63" s="3">
        <v>20.637049818038939</v>
      </c>
      <c r="L63" s="3">
        <v>21.658224239945412</v>
      </c>
      <c r="M63" s="3">
        <v>20.08141570091248</v>
      </c>
      <c r="N63" s="3">
        <v>21.835276937484739</v>
      </c>
      <c r="O63">
        <v>18.95</v>
      </c>
      <c r="P63">
        <v>19.399999999999999</v>
      </c>
      <c r="Q63">
        <v>18.95</v>
      </c>
      <c r="R63">
        <v>19.399999999999999</v>
      </c>
      <c r="S63">
        <v>5.8341031074333298E-2</v>
      </c>
      <c r="T63">
        <v>2</v>
      </c>
      <c r="W63" t="s">
        <v>528</v>
      </c>
      <c r="X63" s="2">
        <v>7.1178411768975561E-2</v>
      </c>
    </row>
    <row r="64" spans="1:24">
      <c r="A64">
        <v>0</v>
      </c>
      <c r="B64" t="s">
        <v>212</v>
      </c>
      <c r="C64" t="s">
        <v>444</v>
      </c>
      <c r="D64" t="s">
        <v>482</v>
      </c>
      <c r="E64">
        <v>20210702</v>
      </c>
      <c r="F64">
        <v>20210701</v>
      </c>
      <c r="G64" s="3">
        <v>2.324482941627501</v>
      </c>
      <c r="H64" s="2">
        <v>7.9879138887542986E-2</v>
      </c>
      <c r="I64" s="2">
        <f>VLOOKUP(B64,$W$2:$X$701,2,0)</f>
        <v>6.8266202494041126E-2</v>
      </c>
      <c r="J64" s="2">
        <f>H64-I64</f>
        <v>1.161293639350186E-2</v>
      </c>
      <c r="K64" s="3">
        <v>31.424482941627499</v>
      </c>
      <c r="L64" s="3">
        <v>30.998128706216811</v>
      </c>
      <c r="M64" s="3">
        <v>30.726788699626919</v>
      </c>
      <c r="N64" s="3">
        <v>30.852896881103518</v>
      </c>
      <c r="O64">
        <v>29.1</v>
      </c>
      <c r="P64">
        <v>29.5</v>
      </c>
      <c r="Q64">
        <v>29.05</v>
      </c>
      <c r="R64">
        <v>29.45</v>
      </c>
      <c r="S64">
        <v>5.8341031074333298E-2</v>
      </c>
      <c r="T64">
        <v>2</v>
      </c>
      <c r="W64" t="s">
        <v>529</v>
      </c>
      <c r="X64" s="2">
        <v>0.14276431754151486</v>
      </c>
    </row>
    <row r="65" spans="1:24">
      <c r="A65">
        <v>0</v>
      </c>
      <c r="B65" t="s">
        <v>50</v>
      </c>
      <c r="C65" t="s">
        <v>282</v>
      </c>
      <c r="D65" t="s">
        <v>482</v>
      </c>
      <c r="E65">
        <v>20210702</v>
      </c>
      <c r="F65">
        <v>20210701</v>
      </c>
      <c r="G65" s="3">
        <v>4.0104082465171871</v>
      </c>
      <c r="H65" s="2">
        <v>5.9767634076262108E-2</v>
      </c>
      <c r="I65" s="2">
        <f>VLOOKUP(B65,$W$2:$X$701,2,0)</f>
        <v>4.8669562343335984E-2</v>
      </c>
      <c r="J65" s="2">
        <f>H65-I65</f>
        <v>1.1098071732926124E-2</v>
      </c>
      <c r="K65" s="3">
        <v>71.110408246517181</v>
      </c>
      <c r="L65" s="3">
        <v>72.693486213684082</v>
      </c>
      <c r="M65" s="3">
        <v>67.565269178152079</v>
      </c>
      <c r="N65" s="3">
        <v>71.970666450262073</v>
      </c>
      <c r="O65">
        <v>67.099999999999994</v>
      </c>
      <c r="P65">
        <v>68.5</v>
      </c>
      <c r="Q65">
        <v>67.099999999999994</v>
      </c>
      <c r="R65">
        <v>67.5</v>
      </c>
      <c r="S65">
        <v>5.8341031074333298E-2</v>
      </c>
      <c r="T65">
        <v>2</v>
      </c>
      <c r="W65" t="s">
        <v>34</v>
      </c>
      <c r="X65" s="2">
        <v>7.4652853463075958E-2</v>
      </c>
    </row>
    <row r="66" spans="1:24">
      <c r="A66">
        <v>0</v>
      </c>
      <c r="B66" t="s">
        <v>115</v>
      </c>
      <c r="C66" t="s">
        <v>347</v>
      </c>
      <c r="D66" t="s">
        <v>482</v>
      </c>
      <c r="E66">
        <v>20210702</v>
      </c>
      <c r="F66">
        <v>20210701</v>
      </c>
      <c r="G66" s="3">
        <v>1.210300016403195</v>
      </c>
      <c r="H66" s="2">
        <v>3.1073171152841989E-2</v>
      </c>
      <c r="I66" s="2">
        <f>VLOOKUP(B66,$W$2:$X$701,2,0)</f>
        <v>2.0585529611413609E-2</v>
      </c>
      <c r="J66" s="2">
        <f>H66-I66</f>
        <v>1.048764154142838E-2</v>
      </c>
      <c r="K66" s="3">
        <v>40.160300016403198</v>
      </c>
      <c r="L66" s="3">
        <v>41.111424779891969</v>
      </c>
      <c r="M66" s="3">
        <v>39.161511465907097</v>
      </c>
      <c r="N66" s="3">
        <v>40.377485573291779</v>
      </c>
      <c r="O66">
        <v>38.950000000000003</v>
      </c>
      <c r="P66">
        <v>39.15</v>
      </c>
      <c r="Q66">
        <v>38.85</v>
      </c>
      <c r="R66">
        <v>39.15</v>
      </c>
      <c r="S66">
        <v>5.8341031074333298E-2</v>
      </c>
      <c r="T66">
        <v>1</v>
      </c>
      <c r="W66" t="s">
        <v>530</v>
      </c>
      <c r="X66" s="2">
        <v>0.13469835578858314</v>
      </c>
    </row>
    <row r="67" spans="1:24">
      <c r="A67">
        <v>0</v>
      </c>
      <c r="B67" t="s">
        <v>41</v>
      </c>
      <c r="C67" t="s">
        <v>273</v>
      </c>
      <c r="D67" t="s">
        <v>482</v>
      </c>
      <c r="E67">
        <v>20210702</v>
      </c>
      <c r="F67">
        <v>20210701</v>
      </c>
      <c r="G67" s="3">
        <v>2.6622205018997178</v>
      </c>
      <c r="H67" s="2">
        <v>5.3244410037994357E-2</v>
      </c>
      <c r="I67" s="2">
        <f>VLOOKUP(B67,$W$2:$X$701,2,0)</f>
        <v>4.2803609967231752E-2</v>
      </c>
      <c r="J67" s="2">
        <f>H67-I67</f>
        <v>1.0440800070762604E-2</v>
      </c>
      <c r="K67" s="3">
        <v>52.662220501899718</v>
      </c>
      <c r="L67" s="3">
        <v>54.294439417123797</v>
      </c>
      <c r="M67" s="3">
        <v>51.988124835491178</v>
      </c>
      <c r="N67" s="3">
        <v>52.157128697633738</v>
      </c>
      <c r="O67">
        <v>50</v>
      </c>
      <c r="P67">
        <v>51.1</v>
      </c>
      <c r="Q67">
        <v>49.7</v>
      </c>
      <c r="R67">
        <v>51</v>
      </c>
      <c r="S67">
        <v>5.8341031074333298E-2</v>
      </c>
      <c r="T67">
        <v>2</v>
      </c>
      <c r="W67" t="s">
        <v>531</v>
      </c>
      <c r="X67" s="2">
        <v>4.6690764325730584E-2</v>
      </c>
    </row>
    <row r="68" spans="1:24" hidden="1">
      <c r="A68">
        <v>0</v>
      </c>
      <c r="B68" t="s">
        <v>249</v>
      </c>
      <c r="C68" t="s">
        <v>481</v>
      </c>
      <c r="D68" t="s">
        <v>482</v>
      </c>
      <c r="E68">
        <v>20210703</v>
      </c>
      <c r="F68">
        <v>20210702</v>
      </c>
      <c r="G68">
        <v>1.64979074001312</v>
      </c>
      <c r="H68" s="2">
        <v>8.7060197362169953E-2</v>
      </c>
      <c r="I68" s="2">
        <f>VLOOKUP(B68,$W$2:$X$701,2,0)</f>
        <v>7.7277503101681258E-2</v>
      </c>
      <c r="J68" s="2">
        <f>H68-I68</f>
        <v>9.7826942604886946E-3</v>
      </c>
      <c r="K68" s="3">
        <v>20.59979074001312</v>
      </c>
      <c r="L68" s="3">
        <v>21.807939782738689</v>
      </c>
      <c r="M68" s="3">
        <v>20.253084254264831</v>
      </c>
      <c r="N68" s="3">
        <v>21.57133804559707</v>
      </c>
      <c r="O68">
        <v>18.95</v>
      </c>
      <c r="P68">
        <v>19.399999999999999</v>
      </c>
      <c r="Q68">
        <v>18.95</v>
      </c>
      <c r="R68">
        <v>19.399999999999999</v>
      </c>
      <c r="S68">
        <v>5.8341031074333298E-2</v>
      </c>
      <c r="T68">
        <v>2</v>
      </c>
      <c r="W68" t="s">
        <v>532</v>
      </c>
      <c r="X68" s="2">
        <v>0.10479451250284896</v>
      </c>
    </row>
    <row r="69" spans="1:24" hidden="1">
      <c r="A69">
        <v>0</v>
      </c>
      <c r="B69" t="s">
        <v>155</v>
      </c>
      <c r="C69" t="s">
        <v>387</v>
      </c>
      <c r="D69" t="s">
        <v>482</v>
      </c>
      <c r="E69">
        <v>20210703</v>
      </c>
      <c r="F69">
        <v>20210702</v>
      </c>
      <c r="G69">
        <v>2.661572474241261</v>
      </c>
      <c r="H69" s="2">
        <v>5.3445230406451029E-2</v>
      </c>
      <c r="I69" s="2">
        <f>VLOOKUP(B69,$W$2:$X$701,2,0)</f>
        <v>4.3687171007255929E-2</v>
      </c>
      <c r="J69" s="2">
        <f>H69-I69</f>
        <v>9.7580593991951001E-3</v>
      </c>
      <c r="K69" s="3">
        <v>52.461572474241258</v>
      </c>
      <c r="L69" s="3">
        <v>54.075231373310089</v>
      </c>
      <c r="M69" s="3">
        <v>52.573654115200043</v>
      </c>
      <c r="N69" s="3">
        <v>53.529679703712461</v>
      </c>
      <c r="O69">
        <v>49.8</v>
      </c>
      <c r="P69">
        <v>50.4</v>
      </c>
      <c r="Q69">
        <v>49.5</v>
      </c>
      <c r="R69">
        <v>49.95</v>
      </c>
      <c r="S69">
        <v>5.8341031074333298E-2</v>
      </c>
      <c r="T69">
        <v>2</v>
      </c>
      <c r="W69" t="s">
        <v>533</v>
      </c>
      <c r="X69" s="2">
        <v>3.5895005265871305E-2</v>
      </c>
    </row>
    <row r="70" spans="1:24">
      <c r="A70">
        <v>0</v>
      </c>
      <c r="B70" t="s">
        <v>136</v>
      </c>
      <c r="C70" t="s">
        <v>368</v>
      </c>
      <c r="D70" t="s">
        <v>482</v>
      </c>
      <c r="E70">
        <v>20210702</v>
      </c>
      <c r="F70">
        <v>20210701</v>
      </c>
      <c r="G70" s="3">
        <v>0.46262868371605848</v>
      </c>
      <c r="H70" s="2">
        <v>4.3644215444911177E-2</v>
      </c>
      <c r="I70" s="2">
        <f>VLOOKUP(B70,$W$2:$X$701,2,0)</f>
        <v>3.4035973441488732E-2</v>
      </c>
      <c r="J70" s="2">
        <f>H70-I70</f>
        <v>9.6082420034224458E-3</v>
      </c>
      <c r="K70" s="3">
        <v>11.06262868371606</v>
      </c>
      <c r="L70" s="3">
        <v>11.043398334264751</v>
      </c>
      <c r="M70" s="3">
        <v>10.87176792000532</v>
      </c>
      <c r="N70" s="3">
        <v>10.98238899410963</v>
      </c>
      <c r="O70">
        <v>10.6</v>
      </c>
      <c r="P70">
        <v>10.6</v>
      </c>
      <c r="Q70">
        <v>10.55</v>
      </c>
      <c r="R70">
        <v>10.6</v>
      </c>
      <c r="S70">
        <v>5.8341031074333298E-2</v>
      </c>
      <c r="T70">
        <v>2</v>
      </c>
      <c r="W70" t="s">
        <v>534</v>
      </c>
      <c r="X70" s="2">
        <v>1.5446060867400968E-2</v>
      </c>
    </row>
    <row r="71" spans="1:24">
      <c r="A71">
        <v>0</v>
      </c>
      <c r="B71" t="s">
        <v>39</v>
      </c>
      <c r="C71" t="s">
        <v>271</v>
      </c>
      <c r="D71" t="s">
        <v>482</v>
      </c>
      <c r="E71">
        <v>20210702</v>
      </c>
      <c r="F71">
        <v>20210701</v>
      </c>
      <c r="G71" s="3">
        <v>1.4841762736737749</v>
      </c>
      <c r="H71" s="2">
        <v>4.5457159990008419E-2</v>
      </c>
      <c r="I71" s="2">
        <f>VLOOKUP(B71,$W$2:$X$701,2,0)</f>
        <v>3.5928179773218508E-2</v>
      </c>
      <c r="J71" s="2">
        <f>H71-I71</f>
        <v>9.5289802167899118E-3</v>
      </c>
      <c r="K71" s="3">
        <v>34.134176273673773</v>
      </c>
      <c r="L71" s="3">
        <v>35.214276851236818</v>
      </c>
      <c r="M71" s="3">
        <v>34.718045199203488</v>
      </c>
      <c r="N71" s="3">
        <v>34.065502037501332</v>
      </c>
      <c r="O71">
        <v>32.65</v>
      </c>
      <c r="P71">
        <v>33.299999999999997</v>
      </c>
      <c r="Q71">
        <v>32.5</v>
      </c>
      <c r="R71">
        <v>33.1</v>
      </c>
      <c r="S71">
        <v>5.8341031074333298E-2</v>
      </c>
      <c r="T71">
        <v>2</v>
      </c>
      <c r="W71" t="s">
        <v>535</v>
      </c>
      <c r="X71" s="2">
        <v>4.4765250855370343E-2</v>
      </c>
    </row>
    <row r="72" spans="1:24" hidden="1">
      <c r="A72">
        <v>0</v>
      </c>
      <c r="B72" t="s">
        <v>208</v>
      </c>
      <c r="C72" t="s">
        <v>440</v>
      </c>
      <c r="D72" t="s">
        <v>482</v>
      </c>
      <c r="E72">
        <v>20210703</v>
      </c>
      <c r="F72">
        <v>20210702</v>
      </c>
      <c r="G72">
        <v>1.568367719650269</v>
      </c>
      <c r="H72" s="2">
        <v>3.734208856310163E-2</v>
      </c>
      <c r="I72" s="2">
        <f>VLOOKUP(B72,$W$2:$X$701,2,0)</f>
        <v>2.7886617751348586E-2</v>
      </c>
      <c r="J72" s="2">
        <f>H72-I72</f>
        <v>9.4554708117530438E-3</v>
      </c>
      <c r="K72" s="3">
        <v>43.568367719650269</v>
      </c>
      <c r="L72" s="3">
        <v>42.919908902049073</v>
      </c>
      <c r="M72" s="3">
        <v>42.564079463481903</v>
      </c>
      <c r="N72" s="3">
        <v>44.228797531127917</v>
      </c>
      <c r="O72">
        <v>42</v>
      </c>
      <c r="P72">
        <v>42.5</v>
      </c>
      <c r="Q72">
        <v>42</v>
      </c>
      <c r="R72">
        <v>42.5</v>
      </c>
      <c r="S72">
        <v>5.8341031074333298E-2</v>
      </c>
      <c r="T72">
        <v>2</v>
      </c>
      <c r="W72" t="s">
        <v>536</v>
      </c>
      <c r="X72" s="2">
        <v>1.2169965889936076E-2</v>
      </c>
    </row>
    <row r="73" spans="1:24">
      <c r="A73">
        <v>0</v>
      </c>
      <c r="B73" t="s">
        <v>47</v>
      </c>
      <c r="C73" t="s">
        <v>279</v>
      </c>
      <c r="D73" t="s">
        <v>482</v>
      </c>
      <c r="E73">
        <v>20210702</v>
      </c>
      <c r="F73">
        <v>20210701</v>
      </c>
      <c r="G73" s="3">
        <v>1.386327934265132</v>
      </c>
      <c r="H73" s="2">
        <v>4.0654778130942301E-2</v>
      </c>
      <c r="I73" s="2">
        <f>VLOOKUP(B73,$W$2:$X$701,2,0)</f>
        <v>3.1206713393985799E-2</v>
      </c>
      <c r="J73" s="2">
        <f>H73-I73</f>
        <v>9.4480647369565018E-3</v>
      </c>
      <c r="K73" s="3">
        <v>35.486327934265127</v>
      </c>
      <c r="L73" s="3">
        <v>35.503007653355603</v>
      </c>
      <c r="M73" s="3">
        <v>34.426142692565918</v>
      </c>
      <c r="N73" s="3">
        <v>35.105538547039032</v>
      </c>
      <c r="O73">
        <v>34.1</v>
      </c>
      <c r="P73">
        <v>34.799999999999997</v>
      </c>
      <c r="Q73">
        <v>33.85</v>
      </c>
      <c r="R73">
        <v>34.049999999999997</v>
      </c>
      <c r="S73">
        <v>5.8341031074333298E-2</v>
      </c>
      <c r="T73">
        <v>2</v>
      </c>
      <c r="W73" t="s">
        <v>537</v>
      </c>
      <c r="X73" s="2">
        <v>6.1040091690141435E-2</v>
      </c>
    </row>
    <row r="74" spans="1:24">
      <c r="A74">
        <v>0</v>
      </c>
      <c r="B74" t="s">
        <v>218</v>
      </c>
      <c r="C74" t="s">
        <v>450</v>
      </c>
      <c r="D74" t="s">
        <v>482</v>
      </c>
      <c r="E74">
        <v>20210702</v>
      </c>
      <c r="F74">
        <v>20210701</v>
      </c>
      <c r="G74" s="3">
        <v>1.6810837857008001</v>
      </c>
      <c r="H74" s="2">
        <v>3.3621675714016003E-2</v>
      </c>
      <c r="I74" s="2">
        <f>VLOOKUP(B74,$W$2:$X$701,2,0)</f>
        <v>2.421179771816739E-2</v>
      </c>
      <c r="J74" s="2">
        <f>H74-I74</f>
        <v>9.4098779958486124E-3</v>
      </c>
      <c r="K74" s="3">
        <v>51.6810837857008</v>
      </c>
      <c r="L74" s="3">
        <v>54.06825882589817</v>
      </c>
      <c r="M74" s="3">
        <v>52.090885383784773</v>
      </c>
      <c r="N74" s="3">
        <v>51.956464576572181</v>
      </c>
      <c r="O74">
        <v>50</v>
      </c>
      <c r="P74">
        <v>50.5</v>
      </c>
      <c r="Q74">
        <v>50</v>
      </c>
      <c r="R74">
        <v>50.5</v>
      </c>
      <c r="S74">
        <v>5.8341031074333298E-2</v>
      </c>
      <c r="T74">
        <v>2</v>
      </c>
      <c r="W74" t="s">
        <v>35</v>
      </c>
      <c r="X74" s="2">
        <v>0.12651061662082574</v>
      </c>
    </row>
    <row r="75" spans="1:24">
      <c r="A75">
        <v>0</v>
      </c>
      <c r="B75" t="s">
        <v>146</v>
      </c>
      <c r="C75" t="s">
        <v>378</v>
      </c>
      <c r="D75" t="s">
        <v>482</v>
      </c>
      <c r="E75">
        <v>20210702</v>
      </c>
      <c r="F75">
        <v>20210701</v>
      </c>
      <c r="G75" s="3">
        <v>1.0681358575820921</v>
      </c>
      <c r="H75" s="2">
        <v>7.0041695579153587E-2</v>
      </c>
      <c r="I75" s="2">
        <f>VLOOKUP(B75,$W$2:$X$701,2,0)</f>
        <v>6.1072388633352813E-2</v>
      </c>
      <c r="J75" s="2">
        <f>H75-I75</f>
        <v>8.9693069458007743E-3</v>
      </c>
      <c r="K75" s="3">
        <v>16.318135857582089</v>
      </c>
      <c r="L75" s="3">
        <v>16.386966180801391</v>
      </c>
      <c r="M75" s="3">
        <v>16.077656328678131</v>
      </c>
      <c r="N75" s="3">
        <v>16.136661121249201</v>
      </c>
      <c r="O75">
        <v>15.25</v>
      </c>
      <c r="P75">
        <v>15.5</v>
      </c>
      <c r="Q75">
        <v>15.2</v>
      </c>
      <c r="R75">
        <v>15.5</v>
      </c>
      <c r="S75">
        <v>5.8341031074333298E-2</v>
      </c>
      <c r="T75">
        <v>2</v>
      </c>
      <c r="W75" t="s">
        <v>36</v>
      </c>
      <c r="X75" s="2">
        <v>0.2603322023368741</v>
      </c>
    </row>
    <row r="76" spans="1:24" hidden="1">
      <c r="A76">
        <v>0</v>
      </c>
      <c r="B76" t="s">
        <v>57</v>
      </c>
      <c r="C76" t="s">
        <v>289</v>
      </c>
      <c r="D76" t="s">
        <v>482</v>
      </c>
      <c r="E76">
        <v>20210703</v>
      </c>
      <c r="F76">
        <v>20210702</v>
      </c>
      <c r="G76">
        <v>0.67368815434575069</v>
      </c>
      <c r="H76" s="2">
        <v>2.7441472682107969E-2</v>
      </c>
      <c r="I76" s="2">
        <f>VLOOKUP(B76,$W$2:$X$701,2,0)</f>
        <v>1.8540675791120904E-2</v>
      </c>
      <c r="J76" s="2">
        <f>H76-I76</f>
        <v>8.9007968909870644E-3</v>
      </c>
      <c r="K76" s="3">
        <v>25.223688154345751</v>
      </c>
      <c r="L76" s="3">
        <v>25.791221053695679</v>
      </c>
      <c r="M76" s="3">
        <v>25.066177570343019</v>
      </c>
      <c r="N76" s="3">
        <v>24.787710474377871</v>
      </c>
      <c r="O76">
        <v>24.55</v>
      </c>
      <c r="P76">
        <v>24.7</v>
      </c>
      <c r="Q76">
        <v>24.45</v>
      </c>
      <c r="R76">
        <v>24.5</v>
      </c>
      <c r="S76">
        <v>5.8341031074333298E-2</v>
      </c>
      <c r="T76">
        <v>2</v>
      </c>
      <c r="W76" t="s">
        <v>538</v>
      </c>
      <c r="X76" s="2">
        <v>3.0349797936549783E-2</v>
      </c>
    </row>
    <row r="77" spans="1:24">
      <c r="A77">
        <v>0</v>
      </c>
      <c r="B77" t="s">
        <v>19</v>
      </c>
      <c r="C77" t="s">
        <v>251</v>
      </c>
      <c r="D77" t="s">
        <v>482</v>
      </c>
      <c r="E77">
        <v>20210702</v>
      </c>
      <c r="F77">
        <v>20210701</v>
      </c>
      <c r="G77" s="3">
        <v>0.50489062070846558</v>
      </c>
      <c r="H77" s="2">
        <v>3.7399305237664118E-2</v>
      </c>
      <c r="I77" s="2">
        <f>VLOOKUP(B77,$W$2:$X$701,2,0)</f>
        <v>2.8961936632791892E-2</v>
      </c>
      <c r="J77" s="2">
        <f>H77-I77</f>
        <v>8.4373686048722259E-3</v>
      </c>
      <c r="K77" s="3">
        <v>14.004890620708469</v>
      </c>
      <c r="L77" s="3">
        <v>15.141193893551829</v>
      </c>
      <c r="M77" s="3">
        <v>13.79956820011139</v>
      </c>
      <c r="N77" s="3">
        <v>14.72320263385773</v>
      </c>
      <c r="O77">
        <v>13.5</v>
      </c>
      <c r="P77">
        <v>13.75</v>
      </c>
      <c r="Q77">
        <v>13.45</v>
      </c>
      <c r="R77">
        <v>13.7</v>
      </c>
      <c r="S77">
        <v>5.8341031074333298E-2</v>
      </c>
      <c r="T77">
        <v>2</v>
      </c>
      <c r="W77" t="s">
        <v>37</v>
      </c>
      <c r="X77" s="2">
        <v>0.2138539139587099</v>
      </c>
    </row>
    <row r="78" spans="1:24">
      <c r="A78">
        <v>0</v>
      </c>
      <c r="B78" t="s">
        <v>114</v>
      </c>
      <c r="C78" t="s">
        <v>346</v>
      </c>
      <c r="D78" t="s">
        <v>482</v>
      </c>
      <c r="E78">
        <v>20210702</v>
      </c>
      <c r="F78">
        <v>20210701</v>
      </c>
      <c r="G78" s="3">
        <v>0.49380429983139068</v>
      </c>
      <c r="H78" s="2">
        <v>5.4867144425710078E-2</v>
      </c>
      <c r="I78" s="2">
        <f>VLOOKUP(B78,$W$2:$X$701,2,0)</f>
        <v>4.6491656700770018E-2</v>
      </c>
      <c r="J78" s="2">
        <f>H78-I78</f>
        <v>8.3754877249400603E-3</v>
      </c>
      <c r="K78" s="3">
        <v>9.4938042998313907</v>
      </c>
      <c r="L78" s="3">
        <v>9.9232896208763126</v>
      </c>
      <c r="M78" s="3">
        <v>9.4064439535140991</v>
      </c>
      <c r="N78" s="3">
        <v>9.5247513413429257</v>
      </c>
      <c r="O78">
        <v>9</v>
      </c>
      <c r="P78">
        <v>9.14</v>
      </c>
      <c r="Q78">
        <v>8.94</v>
      </c>
      <c r="R78">
        <v>8.98</v>
      </c>
      <c r="S78">
        <v>5.8341031074333298E-2</v>
      </c>
      <c r="T78">
        <v>2</v>
      </c>
      <c r="W78" t="s">
        <v>539</v>
      </c>
      <c r="X78" s="2">
        <v>0.18052567739896885</v>
      </c>
    </row>
    <row r="79" spans="1:24" s="4" customFormat="1">
      <c r="A79">
        <v>0</v>
      </c>
      <c r="B79" t="s">
        <v>123</v>
      </c>
      <c r="C79" t="s">
        <v>355</v>
      </c>
      <c r="D79" t="s">
        <v>482</v>
      </c>
      <c r="E79">
        <v>20210702</v>
      </c>
      <c r="F79">
        <v>20210701</v>
      </c>
      <c r="G79" s="3">
        <v>1.548496752977371</v>
      </c>
      <c r="H79" s="2">
        <v>3.2361478641115382E-2</v>
      </c>
      <c r="I79" s="2">
        <f>VLOOKUP(B79,$W$2:$X$701,2,0)</f>
        <v>2.4077866892082071E-2</v>
      </c>
      <c r="J79" s="2">
        <f>H79-I79</f>
        <v>8.2836117490333108E-3</v>
      </c>
      <c r="K79" s="3">
        <v>49.398496752977373</v>
      </c>
      <c r="L79" s="3">
        <v>51.105879306793213</v>
      </c>
      <c r="M79" s="3">
        <v>48.793054485321044</v>
      </c>
      <c r="N79" s="3">
        <v>49.17544800639152</v>
      </c>
      <c r="O79">
        <v>47.85</v>
      </c>
      <c r="P79">
        <v>48</v>
      </c>
      <c r="Q79">
        <v>47.7</v>
      </c>
      <c r="R79">
        <v>47.9</v>
      </c>
      <c r="S79">
        <v>5.8341031074333298E-2</v>
      </c>
      <c r="T79">
        <v>1</v>
      </c>
      <c r="W79" s="4" t="s">
        <v>540</v>
      </c>
      <c r="X79" s="6">
        <v>1.3827738289635157E-2</v>
      </c>
    </row>
    <row r="80" spans="1:24" s="4" customFormat="1">
      <c r="A80">
        <v>0</v>
      </c>
      <c r="B80" t="s">
        <v>57</v>
      </c>
      <c r="C80" t="s">
        <v>289</v>
      </c>
      <c r="D80" t="s">
        <v>482</v>
      </c>
      <c r="E80">
        <v>20210702</v>
      </c>
      <c r="F80">
        <v>20210701</v>
      </c>
      <c r="G80" s="3">
        <v>0.65674609413743212</v>
      </c>
      <c r="H80" s="2">
        <v>2.6751368396636749E-2</v>
      </c>
      <c r="I80" s="2">
        <f>VLOOKUP(B80,$W$2:$X$701,2,0)</f>
        <v>1.8540675791120904E-2</v>
      </c>
      <c r="J80" s="2">
        <f>H80-I80</f>
        <v>8.2106926055158444E-3</v>
      </c>
      <c r="K80" s="3">
        <v>25.206746094137429</v>
      </c>
      <c r="L80" s="3">
        <v>25.765407168400291</v>
      </c>
      <c r="M80" s="3">
        <v>25.119629532051089</v>
      </c>
      <c r="N80" s="3">
        <v>25.149277392649651</v>
      </c>
      <c r="O80">
        <v>24.55</v>
      </c>
      <c r="P80">
        <v>24.7</v>
      </c>
      <c r="Q80">
        <v>24.45</v>
      </c>
      <c r="R80">
        <v>24.5</v>
      </c>
      <c r="S80">
        <v>5.8341031074333298E-2</v>
      </c>
      <c r="T80">
        <v>2</v>
      </c>
      <c r="W80" s="4" t="s">
        <v>541</v>
      </c>
      <c r="X80" s="6">
        <v>6.6446606439488534E-2</v>
      </c>
    </row>
    <row r="81" spans="1:24" s="4" customFormat="1">
      <c r="A81">
        <v>0</v>
      </c>
      <c r="B81" t="s">
        <v>65</v>
      </c>
      <c r="C81" t="s">
        <v>297</v>
      </c>
      <c r="D81" t="s">
        <v>482</v>
      </c>
      <c r="E81">
        <v>20210702</v>
      </c>
      <c r="F81">
        <v>20210701</v>
      </c>
      <c r="G81" s="3">
        <v>16.09152489900589</v>
      </c>
      <c r="H81" s="2">
        <v>4.1366387915182233E-2</v>
      </c>
      <c r="I81" s="2">
        <f>VLOOKUP(B81,$W$2:$X$701,2,0)</f>
        <v>3.3183856611080219E-2</v>
      </c>
      <c r="J81" s="2">
        <f>H81-I81</f>
        <v>8.1825313041020142E-3</v>
      </c>
      <c r="K81" s="3">
        <v>405.09152489900589</v>
      </c>
      <c r="L81" s="3">
        <v>405.88185453414923</v>
      </c>
      <c r="M81" s="3">
        <v>396.05741798877722</v>
      </c>
      <c r="N81" s="3">
        <v>401.86798453330988</v>
      </c>
      <c r="O81">
        <v>389</v>
      </c>
      <c r="P81">
        <v>397.5</v>
      </c>
      <c r="Q81">
        <v>385</v>
      </c>
      <c r="R81">
        <v>392.5</v>
      </c>
      <c r="S81">
        <v>5.8341031074333298E-2</v>
      </c>
      <c r="T81">
        <v>1</v>
      </c>
      <c r="W81" s="4" t="s">
        <v>542</v>
      </c>
      <c r="X81" s="6">
        <v>5.137536056851201E-2</v>
      </c>
    </row>
    <row r="82" spans="1:24" hidden="1">
      <c r="A82">
        <v>0</v>
      </c>
      <c r="B82" t="s">
        <v>39</v>
      </c>
      <c r="C82" t="s">
        <v>271</v>
      </c>
      <c r="D82" t="s">
        <v>482</v>
      </c>
      <c r="E82">
        <v>20210703</v>
      </c>
      <c r="F82">
        <v>20210702</v>
      </c>
      <c r="G82">
        <v>1.426179256474974</v>
      </c>
      <c r="H82" s="2">
        <v>4.3680834807809307E-2</v>
      </c>
      <c r="I82" s="2">
        <f>VLOOKUP(B82,$W$2:$X$701,2,0)</f>
        <v>3.5928179773218508E-2</v>
      </c>
      <c r="J82" s="2">
        <f>H82-I82</f>
        <v>7.7526550345907996E-3</v>
      </c>
      <c r="K82" s="3">
        <v>34.076179256474973</v>
      </c>
      <c r="L82" s="3">
        <v>34.831277201712133</v>
      </c>
      <c r="M82" s="3">
        <v>34.558608012008669</v>
      </c>
      <c r="N82" s="3">
        <v>34.062450192224979</v>
      </c>
      <c r="O82">
        <v>32.65</v>
      </c>
      <c r="P82">
        <v>33.299999999999997</v>
      </c>
      <c r="Q82">
        <v>32.5</v>
      </c>
      <c r="R82">
        <v>33.1</v>
      </c>
      <c r="S82">
        <v>5.8341031074333298E-2</v>
      </c>
      <c r="T82">
        <v>2</v>
      </c>
      <c r="W82" t="s">
        <v>38</v>
      </c>
      <c r="X82" s="2">
        <v>3.7173219152374502E-2</v>
      </c>
    </row>
    <row r="83" spans="1:24" hidden="1">
      <c r="A83">
        <v>0</v>
      </c>
      <c r="B83" t="s">
        <v>63</v>
      </c>
      <c r="C83" t="s">
        <v>295</v>
      </c>
      <c r="D83" t="s">
        <v>482</v>
      </c>
      <c r="E83">
        <v>20210703</v>
      </c>
      <c r="F83">
        <v>20210702</v>
      </c>
      <c r="G83">
        <v>4.783738613128655</v>
      </c>
      <c r="H83" s="2">
        <v>8.5271633032596342E-2</v>
      </c>
      <c r="I83" s="2">
        <f>VLOOKUP(B83,$W$2:$X$701,2,0)</f>
        <v>7.7893041246927447E-2</v>
      </c>
      <c r="J83" s="2">
        <f>H83-I83</f>
        <v>7.3785917856688948E-3</v>
      </c>
      <c r="K83" s="3">
        <v>60.883738613128664</v>
      </c>
      <c r="L83" s="3">
        <v>60.766978681087487</v>
      </c>
      <c r="M83" s="3">
        <v>60.15334340929985</v>
      </c>
      <c r="N83" s="3">
        <v>59.640674531459808</v>
      </c>
      <c r="O83">
        <v>56.1</v>
      </c>
      <c r="P83">
        <v>57</v>
      </c>
      <c r="Q83">
        <v>56</v>
      </c>
      <c r="R83">
        <v>56.5</v>
      </c>
      <c r="S83">
        <v>5.8341031074333298E-2</v>
      </c>
      <c r="T83">
        <v>2</v>
      </c>
      <c r="W83" t="s">
        <v>39</v>
      </c>
      <c r="X83" s="2">
        <v>3.5928179773218508E-2</v>
      </c>
    </row>
    <row r="84" spans="1:24" s="4" customFormat="1">
      <c r="A84">
        <v>0</v>
      </c>
      <c r="B84" t="s">
        <v>26</v>
      </c>
      <c r="C84" t="s">
        <v>258</v>
      </c>
      <c r="D84" t="s">
        <v>482</v>
      </c>
      <c r="E84">
        <v>20210702</v>
      </c>
      <c r="F84">
        <v>20210701</v>
      </c>
      <c r="G84" s="3">
        <v>4.9893137948274671</v>
      </c>
      <c r="H84" s="2">
        <v>7.0074631949823968E-2</v>
      </c>
      <c r="I84" s="2">
        <f>VLOOKUP(B84,$W$2:$X$701,2,0)</f>
        <v>6.3068572614969731E-2</v>
      </c>
      <c r="J84" s="2">
        <f>H84-I84</f>
        <v>7.0060593348542366E-3</v>
      </c>
      <c r="K84" s="3">
        <v>76.18931379482747</v>
      </c>
      <c r="L84" s="3">
        <v>78.674774811267852</v>
      </c>
      <c r="M84" s="3">
        <v>73.239302390813833</v>
      </c>
      <c r="N84" s="3">
        <v>75.507465267181388</v>
      </c>
      <c r="O84">
        <v>71.2</v>
      </c>
      <c r="P84">
        <v>72.8</v>
      </c>
      <c r="Q84">
        <v>71</v>
      </c>
      <c r="R84">
        <v>72.5</v>
      </c>
      <c r="S84">
        <v>5.8341031074333298E-2</v>
      </c>
      <c r="T84">
        <v>2</v>
      </c>
      <c r="W84" s="4" t="s">
        <v>543</v>
      </c>
      <c r="X84" s="6">
        <v>0.12353624403476725</v>
      </c>
    </row>
    <row r="85" spans="1:24" hidden="1">
      <c r="A85">
        <v>0</v>
      </c>
      <c r="B85" t="s">
        <v>122</v>
      </c>
      <c r="C85" t="s">
        <v>354</v>
      </c>
      <c r="D85" t="s">
        <v>482</v>
      </c>
      <c r="E85">
        <v>20210703</v>
      </c>
      <c r="F85">
        <v>20210702</v>
      </c>
      <c r="G85">
        <v>2.375263166427608</v>
      </c>
      <c r="H85" s="2">
        <v>5.4982943667305738E-2</v>
      </c>
      <c r="I85" s="2">
        <f>VLOOKUP(B85,$W$2:$X$701,2,0)</f>
        <v>4.7999717847064721E-2</v>
      </c>
      <c r="J85" s="2">
        <f>H85-I85</f>
        <v>6.9832258202410166E-3</v>
      </c>
      <c r="K85" s="3">
        <v>45.575263166427611</v>
      </c>
      <c r="L85" s="3">
        <v>45.61662483215332</v>
      </c>
      <c r="M85" s="3">
        <v>44.050874829292297</v>
      </c>
      <c r="N85" s="3">
        <v>45.90863622426987</v>
      </c>
      <c r="O85">
        <v>43.2</v>
      </c>
      <c r="P85">
        <v>43.7</v>
      </c>
      <c r="Q85">
        <v>43.2</v>
      </c>
      <c r="R85">
        <v>43.7</v>
      </c>
      <c r="S85">
        <v>5.8341031074333298E-2</v>
      </c>
      <c r="T85">
        <v>2</v>
      </c>
      <c r="W85" t="s">
        <v>544</v>
      </c>
      <c r="X85" s="2">
        <v>5.9819543264745693E-2</v>
      </c>
    </row>
    <row r="86" spans="1:24">
      <c r="A86">
        <v>0</v>
      </c>
      <c r="B86" t="s">
        <v>219</v>
      </c>
      <c r="C86" t="s">
        <v>451</v>
      </c>
      <c r="D86" t="s">
        <v>482</v>
      </c>
      <c r="E86">
        <v>20210702</v>
      </c>
      <c r="F86">
        <v>20210701</v>
      </c>
      <c r="G86" s="3">
        <v>0.74784238934516623</v>
      </c>
      <c r="H86" s="2">
        <v>1.7933870248085518E-2</v>
      </c>
      <c r="I86" s="2">
        <f>VLOOKUP(B86,$W$2:$X$701,2,0)</f>
        <v>1.117372441348994E-2</v>
      </c>
      <c r="J86" s="2">
        <f>H86-I86</f>
        <v>6.7601458345955788E-3</v>
      </c>
      <c r="K86" s="3">
        <v>42.447842389345169</v>
      </c>
      <c r="L86" s="3">
        <v>42.378485053777688</v>
      </c>
      <c r="M86" s="3">
        <v>41.931614613533007</v>
      </c>
      <c r="N86" s="3">
        <v>42.417051243782041</v>
      </c>
      <c r="O86">
        <v>41.7</v>
      </c>
      <c r="P86">
        <v>41.9</v>
      </c>
      <c r="Q86">
        <v>41.6</v>
      </c>
      <c r="R86">
        <v>41.8</v>
      </c>
      <c r="S86">
        <v>5.8341031074333298E-2</v>
      </c>
      <c r="T86">
        <v>1</v>
      </c>
      <c r="W86" t="s">
        <v>40</v>
      </c>
      <c r="X86" s="2">
        <v>0.10044789868731836</v>
      </c>
    </row>
    <row r="87" spans="1:24" hidden="1">
      <c r="A87">
        <v>0</v>
      </c>
      <c r="B87" t="s">
        <v>158</v>
      </c>
      <c r="C87" t="s">
        <v>390</v>
      </c>
      <c r="D87" t="s">
        <v>482</v>
      </c>
      <c r="E87">
        <v>20210703</v>
      </c>
      <c r="F87">
        <v>20210702</v>
      </c>
      <c r="G87">
        <v>0.97481079101562429</v>
      </c>
      <c r="H87" s="2">
        <v>4.5765764836414292E-2</v>
      </c>
      <c r="I87" s="2">
        <f>VLOOKUP(B87,$W$2:$X$701,2,0)</f>
        <v>3.9174182873936592E-2</v>
      </c>
      <c r="J87" s="2">
        <f>H87-I87</f>
        <v>6.5915819624777008E-3</v>
      </c>
      <c r="K87" s="3">
        <v>22.274810791015621</v>
      </c>
      <c r="L87" s="3">
        <v>22.334976077079769</v>
      </c>
      <c r="M87" s="3">
        <v>21.99615991711617</v>
      </c>
      <c r="N87" s="3">
        <v>22.776848912239071</v>
      </c>
      <c r="O87">
        <v>21.3</v>
      </c>
      <c r="P87">
        <v>21.95</v>
      </c>
      <c r="Q87">
        <v>21.3</v>
      </c>
      <c r="R87">
        <v>21.7</v>
      </c>
      <c r="S87">
        <v>5.8341031074333298E-2</v>
      </c>
      <c r="T87">
        <v>2</v>
      </c>
      <c r="W87" t="s">
        <v>41</v>
      </c>
      <c r="X87" s="2">
        <v>4.2803609967231752E-2</v>
      </c>
    </row>
    <row r="88" spans="1:24" hidden="1">
      <c r="A88">
        <v>0</v>
      </c>
      <c r="B88" t="s">
        <v>228</v>
      </c>
      <c r="C88" t="s">
        <v>460</v>
      </c>
      <c r="D88" t="s">
        <v>482</v>
      </c>
      <c r="E88">
        <v>20210703</v>
      </c>
      <c r="F88">
        <v>20210702</v>
      </c>
      <c r="G88">
        <v>5.0040483772754669</v>
      </c>
      <c r="H88" s="2">
        <v>4.7208003559202523E-2</v>
      </c>
      <c r="I88" s="2">
        <f>VLOOKUP(B88,$W$2:$X$701,2,0)</f>
        <v>4.069011363218402E-2</v>
      </c>
      <c r="J88" s="2">
        <f>H88-I88</f>
        <v>6.5178899270185026E-3</v>
      </c>
      <c r="K88" s="3">
        <v>111.0040483772755</v>
      </c>
      <c r="L88" s="3">
        <v>111.60103225708011</v>
      </c>
      <c r="M88" s="3">
        <v>110.0546168088913</v>
      </c>
      <c r="N88" s="3">
        <v>111.589652299881</v>
      </c>
      <c r="O88">
        <v>106</v>
      </c>
      <c r="P88">
        <v>106.5</v>
      </c>
      <c r="Q88">
        <v>105.5</v>
      </c>
      <c r="R88">
        <v>106.5</v>
      </c>
      <c r="S88">
        <v>5.8341031074333298E-2</v>
      </c>
      <c r="T88">
        <v>2</v>
      </c>
      <c r="W88" t="s">
        <v>545</v>
      </c>
      <c r="X88" s="2">
        <v>3.3764567299794025E-2</v>
      </c>
    </row>
    <row r="89" spans="1:24">
      <c r="A89">
        <v>0</v>
      </c>
      <c r="B89" t="s">
        <v>135</v>
      </c>
      <c r="C89" t="s">
        <v>367</v>
      </c>
      <c r="D89" t="s">
        <v>482</v>
      </c>
      <c r="E89">
        <v>20210702</v>
      </c>
      <c r="F89">
        <v>20210701</v>
      </c>
      <c r="G89" s="3">
        <v>0.31937352418899501</v>
      </c>
      <c r="H89" s="2">
        <v>4.9980207228324733E-2</v>
      </c>
      <c r="I89" s="2">
        <f>VLOOKUP(B89,$W$2:$X$701,2,0)</f>
        <v>4.3642837396809679E-2</v>
      </c>
      <c r="J89" s="2">
        <f>H89-I89</f>
        <v>6.3373698315150537E-3</v>
      </c>
      <c r="K89" s="3">
        <v>6.7093735241889947</v>
      </c>
      <c r="L89" s="3">
        <v>6.8884234309196479</v>
      </c>
      <c r="M89" s="3">
        <v>6.8400558686256412</v>
      </c>
      <c r="N89" s="3">
        <v>6.6567945897579186</v>
      </c>
      <c r="O89">
        <v>6.39</v>
      </c>
      <c r="P89">
        <v>6.52</v>
      </c>
      <c r="Q89">
        <v>6.39</v>
      </c>
      <c r="R89">
        <v>6.41</v>
      </c>
      <c r="S89">
        <v>5.8341031074333298E-2</v>
      </c>
      <c r="T89">
        <v>1</v>
      </c>
      <c r="W89" t="s">
        <v>42</v>
      </c>
      <c r="X89" s="2">
        <v>0.10694272452869384</v>
      </c>
    </row>
    <row r="90" spans="1:24">
      <c r="A90">
        <v>0</v>
      </c>
      <c r="B90" t="s">
        <v>193</v>
      </c>
      <c r="C90" t="s">
        <v>425</v>
      </c>
      <c r="D90" t="s">
        <v>482</v>
      </c>
      <c r="E90">
        <v>20210702</v>
      </c>
      <c r="F90">
        <v>20210701</v>
      </c>
      <c r="G90" s="3">
        <v>0.339615353941916</v>
      </c>
      <c r="H90" s="2">
        <v>9.8154726572808083E-3</v>
      </c>
      <c r="I90" s="2">
        <f>VLOOKUP(B90,$W$2:$X$701,2,0)</f>
        <v>3.5597123851663407E-3</v>
      </c>
      <c r="J90" s="2">
        <f>H90-I90</f>
        <v>6.2557602721144672E-3</v>
      </c>
      <c r="K90" s="3">
        <v>34.939615353941917</v>
      </c>
      <c r="L90" s="3">
        <v>35.362965655326853</v>
      </c>
      <c r="M90" s="3">
        <v>35.714539110660553</v>
      </c>
      <c r="N90" s="3">
        <v>34.924104714393621</v>
      </c>
      <c r="O90">
        <v>34.6</v>
      </c>
      <c r="P90">
        <v>34.799999999999997</v>
      </c>
      <c r="Q90">
        <v>34.5</v>
      </c>
      <c r="R90">
        <v>34.700000000000003</v>
      </c>
      <c r="S90">
        <v>5.8341031074333298E-2</v>
      </c>
      <c r="T90">
        <v>1</v>
      </c>
      <c r="W90" t="s">
        <v>546</v>
      </c>
      <c r="X90" s="2">
        <v>5.3950543379663748E-2</v>
      </c>
    </row>
    <row r="91" spans="1:24" hidden="1">
      <c r="A91">
        <v>0</v>
      </c>
      <c r="B91" t="s">
        <v>243</v>
      </c>
      <c r="C91" t="s">
        <v>475</v>
      </c>
      <c r="D91" t="s">
        <v>482</v>
      </c>
      <c r="E91">
        <v>20210703</v>
      </c>
      <c r="F91">
        <v>20210702</v>
      </c>
      <c r="G91">
        <v>1.048444223403926</v>
      </c>
      <c r="H91" s="2">
        <v>2.2992197881665049E-2</v>
      </c>
      <c r="I91" s="2">
        <f>VLOOKUP(B91,$W$2:$X$701,2,0)</f>
        <v>1.6814066652665965E-2</v>
      </c>
      <c r="J91" s="2">
        <f>H91-I91</f>
        <v>6.1781312289990835E-3</v>
      </c>
      <c r="K91" s="3">
        <v>46.648444223403928</v>
      </c>
      <c r="L91" s="3">
        <v>47.299734470248218</v>
      </c>
      <c r="M91" s="3">
        <v>46.960867702960968</v>
      </c>
      <c r="N91" s="3">
        <v>47.149739474058151</v>
      </c>
      <c r="O91">
        <v>45.6</v>
      </c>
      <c r="P91">
        <v>46.2</v>
      </c>
      <c r="Q91">
        <v>45.6</v>
      </c>
      <c r="R91">
        <v>46.2</v>
      </c>
      <c r="S91">
        <v>5.8341031074333298E-2</v>
      </c>
      <c r="T91">
        <v>2</v>
      </c>
      <c r="W91" t="s">
        <v>43</v>
      </c>
      <c r="X91" s="2">
        <v>1.5979185453825314E-2</v>
      </c>
    </row>
    <row r="92" spans="1:24" hidden="1">
      <c r="A92">
        <v>0</v>
      </c>
      <c r="B92" t="s">
        <v>53</v>
      </c>
      <c r="C92" t="s">
        <v>285</v>
      </c>
      <c r="D92" t="s">
        <v>482</v>
      </c>
      <c r="E92">
        <v>20210703</v>
      </c>
      <c r="F92">
        <v>20210702</v>
      </c>
      <c r="G92">
        <v>16.99884832680225</v>
      </c>
      <c r="H92" s="2">
        <v>0.17950209426401531</v>
      </c>
      <c r="I92" s="2">
        <f>VLOOKUP(B92,$W$2:$X$701,2,0)</f>
        <v>0.17385425275897787</v>
      </c>
      <c r="J92" s="2">
        <f>H92-I92</f>
        <v>5.6478415050374431E-3</v>
      </c>
      <c r="K92" s="3">
        <v>111.69884832680221</v>
      </c>
      <c r="L92" s="3">
        <v>116.3096176219583</v>
      </c>
      <c r="M92" s="3">
        <v>108.45976299166681</v>
      </c>
      <c r="N92" s="3">
        <v>103.435239082396</v>
      </c>
      <c r="O92">
        <v>94.7</v>
      </c>
      <c r="P92">
        <v>98</v>
      </c>
      <c r="Q92">
        <v>94</v>
      </c>
      <c r="R92">
        <v>97.7</v>
      </c>
      <c r="S92">
        <v>5.8341031074333298E-2</v>
      </c>
      <c r="T92">
        <v>2</v>
      </c>
      <c r="W92" t="s">
        <v>44</v>
      </c>
      <c r="X92" s="2">
        <v>6.9602219708941343E-2</v>
      </c>
    </row>
    <row r="93" spans="1:24" hidden="1">
      <c r="A93">
        <v>0</v>
      </c>
      <c r="B93" t="s">
        <v>136</v>
      </c>
      <c r="C93" t="s">
        <v>368</v>
      </c>
      <c r="D93" t="s">
        <v>482</v>
      </c>
      <c r="E93">
        <v>20210703</v>
      </c>
      <c r="F93">
        <v>20210702</v>
      </c>
      <c r="G93">
        <v>0.42017301183938999</v>
      </c>
      <c r="H93" s="2">
        <v>3.9638963381074532E-2</v>
      </c>
      <c r="I93" s="2">
        <f>VLOOKUP(B93,$W$2:$X$701,2,0)</f>
        <v>3.4035973441488732E-2</v>
      </c>
      <c r="J93" s="2">
        <f>H93-I93</f>
        <v>5.6029899395858007E-3</v>
      </c>
      <c r="K93" s="3">
        <v>11.02017301183939</v>
      </c>
      <c r="L93" s="3">
        <v>10.959713623428341</v>
      </c>
      <c r="M93" s="3">
        <v>10.872015145200489</v>
      </c>
      <c r="N93" s="3">
        <v>10.937414206355809</v>
      </c>
      <c r="O93">
        <v>10.6</v>
      </c>
      <c r="P93">
        <v>10.6</v>
      </c>
      <c r="Q93">
        <v>10.55</v>
      </c>
      <c r="R93">
        <v>10.6</v>
      </c>
      <c r="S93">
        <v>5.8341031074333298E-2</v>
      </c>
      <c r="T93">
        <v>2</v>
      </c>
      <c r="W93" t="s">
        <v>547</v>
      </c>
      <c r="X93" s="2">
        <v>3.4209132194519043E-2</v>
      </c>
    </row>
    <row r="94" spans="1:24">
      <c r="A94">
        <v>0</v>
      </c>
      <c r="B94" t="s">
        <v>187</v>
      </c>
      <c r="C94" t="s">
        <v>419</v>
      </c>
      <c r="D94" t="s">
        <v>482</v>
      </c>
      <c r="E94">
        <v>20210702</v>
      </c>
      <c r="F94">
        <v>20210701</v>
      </c>
      <c r="G94" s="3">
        <v>1.1550872282028171</v>
      </c>
      <c r="H94" s="2">
        <v>3.1218573735211259E-2</v>
      </c>
      <c r="I94" s="2">
        <f>VLOOKUP(B94,$W$2:$X$701,2,0)</f>
        <v>2.5965981598158071E-2</v>
      </c>
      <c r="J94" s="2">
        <f>H94-I94</f>
        <v>5.2525921370531886E-3</v>
      </c>
      <c r="K94" s="3">
        <v>38.155087228202817</v>
      </c>
      <c r="L94" s="3">
        <v>37.750912481170893</v>
      </c>
      <c r="M94" s="3">
        <v>37.796430429178479</v>
      </c>
      <c r="N94" s="3">
        <v>37.827764952856299</v>
      </c>
      <c r="O94">
        <v>37</v>
      </c>
      <c r="P94">
        <v>37.25</v>
      </c>
      <c r="Q94">
        <v>36.799999999999997</v>
      </c>
      <c r="R94">
        <v>37</v>
      </c>
      <c r="S94">
        <v>5.8341031074333298E-2</v>
      </c>
      <c r="T94">
        <v>1</v>
      </c>
      <c r="W94" t="s">
        <v>45</v>
      </c>
      <c r="X94" s="2">
        <v>8.8747682638369269E-2</v>
      </c>
    </row>
    <row r="95" spans="1:24" hidden="1">
      <c r="A95">
        <v>0</v>
      </c>
      <c r="B95" t="s">
        <v>182</v>
      </c>
      <c r="C95" t="s">
        <v>414</v>
      </c>
      <c r="D95" t="s">
        <v>482</v>
      </c>
      <c r="E95">
        <v>20210703</v>
      </c>
      <c r="F95">
        <v>20210702</v>
      </c>
      <c r="G95">
        <v>1.3384636878967271</v>
      </c>
      <c r="H95" s="2">
        <v>2.619302716040562E-2</v>
      </c>
      <c r="I95" s="2">
        <f>VLOOKUP(B95,$W$2:$X$701,2,0)</f>
        <v>2.1022090240000828E-2</v>
      </c>
      <c r="J95" s="2">
        <f>H95-I95</f>
        <v>5.1709369204047916E-3</v>
      </c>
      <c r="K95" s="3">
        <v>52.438463687896729</v>
      </c>
      <c r="L95" s="3">
        <v>52.27568082809448</v>
      </c>
      <c r="M95" s="3">
        <v>51.166230642795568</v>
      </c>
      <c r="N95" s="3">
        <v>52.337525987625121</v>
      </c>
      <c r="O95">
        <v>51.1</v>
      </c>
      <c r="P95">
        <v>51.9</v>
      </c>
      <c r="Q95">
        <v>50.9</v>
      </c>
      <c r="R95">
        <v>51.7</v>
      </c>
      <c r="S95">
        <v>5.8341031074333298E-2</v>
      </c>
      <c r="T95">
        <v>1</v>
      </c>
      <c r="W95" t="s">
        <v>548</v>
      </c>
      <c r="X95" s="2">
        <v>2.4163869182759701E-2</v>
      </c>
    </row>
    <row r="96" spans="1:24">
      <c r="A96">
        <v>0</v>
      </c>
      <c r="B96" t="s">
        <v>158</v>
      </c>
      <c r="C96" t="s">
        <v>390</v>
      </c>
      <c r="D96" t="s">
        <v>482</v>
      </c>
      <c r="E96">
        <v>20210702</v>
      </c>
      <c r="F96">
        <v>20210701</v>
      </c>
      <c r="G96" s="3">
        <v>0.94052429199218679</v>
      </c>
      <c r="H96" s="2">
        <v>4.4156070046581543E-2</v>
      </c>
      <c r="I96" s="2">
        <f>VLOOKUP(B96,$W$2:$X$701,2,0)</f>
        <v>3.9174182873936592E-2</v>
      </c>
      <c r="J96" s="2">
        <f>H96-I96</f>
        <v>4.9818871726449512E-3</v>
      </c>
      <c r="K96" s="3">
        <v>22.240524291992191</v>
      </c>
      <c r="L96" s="3">
        <v>22.356985211372379</v>
      </c>
      <c r="M96" s="3">
        <v>22.05842664241791</v>
      </c>
      <c r="N96" s="3">
        <v>22.875491738319401</v>
      </c>
      <c r="O96">
        <v>21.3</v>
      </c>
      <c r="P96">
        <v>21.95</v>
      </c>
      <c r="Q96">
        <v>21.3</v>
      </c>
      <c r="R96">
        <v>21.7</v>
      </c>
      <c r="S96">
        <v>5.8341031074333298E-2</v>
      </c>
      <c r="T96">
        <v>2</v>
      </c>
      <c r="W96" t="s">
        <v>46</v>
      </c>
      <c r="X96" s="2">
        <v>2.2432202326063168E-2</v>
      </c>
    </row>
    <row r="97" spans="1:24" hidden="1">
      <c r="A97">
        <v>0</v>
      </c>
      <c r="B97" t="s">
        <v>156</v>
      </c>
      <c r="C97" t="s">
        <v>388</v>
      </c>
      <c r="D97" t="s">
        <v>482</v>
      </c>
      <c r="E97">
        <v>20210703</v>
      </c>
      <c r="F97">
        <v>20210702</v>
      </c>
      <c r="G97">
        <v>2.3477834045886889</v>
      </c>
      <c r="H97" s="2">
        <v>3.9326355185740187E-2</v>
      </c>
      <c r="I97" s="2">
        <f>VLOOKUP(B97,$W$2:$X$701,2,0)</f>
        <v>3.4469442351579123E-2</v>
      </c>
      <c r="J97" s="2">
        <f>H97-I97</f>
        <v>4.8569128341610646E-3</v>
      </c>
      <c r="K97" s="3">
        <v>62.047783404588692</v>
      </c>
      <c r="L97" s="3">
        <v>62.6109208226204</v>
      </c>
      <c r="M97" s="3">
        <v>60.451310205459599</v>
      </c>
      <c r="N97" s="3">
        <v>61.247691535949713</v>
      </c>
      <c r="O97">
        <v>59.7</v>
      </c>
      <c r="P97">
        <v>60.1</v>
      </c>
      <c r="Q97">
        <v>59.5</v>
      </c>
      <c r="R97">
        <v>59.8</v>
      </c>
      <c r="S97">
        <v>5.8341031074333298E-2</v>
      </c>
      <c r="T97">
        <v>2</v>
      </c>
      <c r="W97" t="s">
        <v>47</v>
      </c>
      <c r="X97" s="2">
        <v>3.1206713393985799E-2</v>
      </c>
    </row>
    <row r="98" spans="1:24" hidden="1">
      <c r="A98">
        <v>0</v>
      </c>
      <c r="B98" t="s">
        <v>245</v>
      </c>
      <c r="C98" t="s">
        <v>477</v>
      </c>
      <c r="D98" t="s">
        <v>482</v>
      </c>
      <c r="E98">
        <v>20210703</v>
      </c>
      <c r="F98">
        <v>20210702</v>
      </c>
      <c r="G98">
        <v>1.09584674683213</v>
      </c>
      <c r="H98" s="2">
        <v>2.2973726348681979E-2</v>
      </c>
      <c r="I98" s="2">
        <f>VLOOKUP(B98,$W$2:$X$701,2,0)</f>
        <v>1.8244818282202285E-2</v>
      </c>
      <c r="J98" s="2">
        <f>H98-I98</f>
        <v>4.7289080664796937E-3</v>
      </c>
      <c r="K98" s="3">
        <v>48.795846746832133</v>
      </c>
      <c r="L98" s="3">
        <v>48.439884611034387</v>
      </c>
      <c r="M98" s="3">
        <v>48.261719908475882</v>
      </c>
      <c r="N98" s="3">
        <v>48.583119321334358</v>
      </c>
      <c r="O98">
        <v>47.7</v>
      </c>
      <c r="P98">
        <v>48</v>
      </c>
      <c r="Q98">
        <v>47.65</v>
      </c>
      <c r="R98">
        <v>47.95</v>
      </c>
      <c r="S98">
        <v>5.8341031074333298E-2</v>
      </c>
      <c r="T98">
        <v>1</v>
      </c>
      <c r="W98" t="s">
        <v>48</v>
      </c>
      <c r="X98" s="2">
        <v>1.9069911331258717E-2</v>
      </c>
    </row>
    <row r="99" spans="1:24">
      <c r="A99">
        <v>0</v>
      </c>
      <c r="B99" t="s">
        <v>190</v>
      </c>
      <c r="C99" t="s">
        <v>422</v>
      </c>
      <c r="D99" t="s">
        <v>482</v>
      </c>
      <c r="E99">
        <v>20210702</v>
      </c>
      <c r="F99">
        <v>20210701</v>
      </c>
      <c r="G99" s="3">
        <v>7.928281358003602</v>
      </c>
      <c r="H99" s="2">
        <v>4.2625168591417212E-2</v>
      </c>
      <c r="I99" s="2">
        <f>VLOOKUP(B99,$W$2:$X$701,2,0)</f>
        <v>3.8264160011404293E-2</v>
      </c>
      <c r="J99" s="2">
        <f>H99-I99</f>
        <v>4.3610085800129192E-3</v>
      </c>
      <c r="K99" s="3">
        <v>193.9282813580036</v>
      </c>
      <c r="L99" s="3">
        <v>192.34140557646751</v>
      </c>
      <c r="M99" s="3">
        <v>190.50232155185941</v>
      </c>
      <c r="N99" s="3">
        <v>193.6692404744625</v>
      </c>
      <c r="O99">
        <v>186</v>
      </c>
      <c r="P99">
        <v>190.5</v>
      </c>
      <c r="Q99">
        <v>185.5</v>
      </c>
      <c r="R99">
        <v>189</v>
      </c>
      <c r="S99">
        <v>5.8341031074333298E-2</v>
      </c>
      <c r="T99">
        <v>2</v>
      </c>
      <c r="W99" t="s">
        <v>49</v>
      </c>
      <c r="X99" s="2">
        <v>4.9634388514927588E-2</v>
      </c>
    </row>
    <row r="100" spans="1:24">
      <c r="A100">
        <v>0</v>
      </c>
      <c r="B100" t="s">
        <v>18</v>
      </c>
      <c r="C100" t="s">
        <v>250</v>
      </c>
      <c r="D100" t="s">
        <v>482</v>
      </c>
      <c r="E100">
        <v>20210702</v>
      </c>
      <c r="F100">
        <v>20210701</v>
      </c>
      <c r="G100" s="3">
        <v>2.1449986934661851</v>
      </c>
      <c r="H100" s="2">
        <v>4.2391278526999712E-2</v>
      </c>
      <c r="I100" s="2">
        <f>VLOOKUP(B100,$W$2:$X$701,2,0)</f>
        <v>3.8092802164582919E-2</v>
      </c>
      <c r="J100" s="2">
        <f>H100-I100</f>
        <v>4.2984763624167935E-3</v>
      </c>
      <c r="K100" s="3">
        <v>52.744998693466187</v>
      </c>
      <c r="L100" s="3">
        <v>53.346333128213878</v>
      </c>
      <c r="M100" s="3">
        <v>51.802977919578552</v>
      </c>
      <c r="N100" s="3">
        <v>52.865615487098687</v>
      </c>
      <c r="O100">
        <v>50.6</v>
      </c>
      <c r="P100">
        <v>51</v>
      </c>
      <c r="Q100">
        <v>50.4</v>
      </c>
      <c r="R100">
        <v>50.7</v>
      </c>
      <c r="S100">
        <v>5.8341031074333298E-2</v>
      </c>
      <c r="T100">
        <v>2</v>
      </c>
      <c r="W100" t="s">
        <v>50</v>
      </c>
      <c r="X100" s="2">
        <v>4.8669562343335984E-2</v>
      </c>
    </row>
    <row r="101" spans="1:24">
      <c r="A101">
        <v>0</v>
      </c>
      <c r="B101" t="s">
        <v>53</v>
      </c>
      <c r="C101" t="s">
        <v>285</v>
      </c>
      <c r="D101" t="s">
        <v>482</v>
      </c>
      <c r="E101">
        <v>20210702</v>
      </c>
      <c r="F101">
        <v>20210701</v>
      </c>
      <c r="G101" s="3">
        <v>16.857088679969308</v>
      </c>
      <c r="H101" s="2">
        <v>0.17800516029534641</v>
      </c>
      <c r="I101" s="2">
        <f>VLOOKUP(B101,$W$2:$X$701,2,0)</f>
        <v>0.17385425275897787</v>
      </c>
      <c r="J101" s="2">
        <f>H101-I101</f>
        <v>4.1509075363685422E-3</v>
      </c>
      <c r="K101" s="3">
        <v>111.5570886799693</v>
      </c>
      <c r="L101" s="3">
        <v>115.7147312294841</v>
      </c>
      <c r="M101" s="3">
        <v>108.38064255595209</v>
      </c>
      <c r="N101" s="3">
        <v>107.4784906763434</v>
      </c>
      <c r="O101">
        <v>94.7</v>
      </c>
      <c r="P101">
        <v>98</v>
      </c>
      <c r="Q101">
        <v>94</v>
      </c>
      <c r="R101">
        <v>97.7</v>
      </c>
      <c r="S101">
        <v>5.8341031074333298E-2</v>
      </c>
      <c r="T101">
        <v>2</v>
      </c>
      <c r="W101" t="s">
        <v>51</v>
      </c>
      <c r="X101" s="2">
        <v>0.11356109869284697</v>
      </c>
    </row>
    <row r="102" spans="1:24" s="4" customFormat="1" hidden="1">
      <c r="A102">
        <v>0</v>
      </c>
      <c r="B102" t="s">
        <v>93</v>
      </c>
      <c r="C102" t="s">
        <v>325</v>
      </c>
      <c r="D102" t="s">
        <v>482</v>
      </c>
      <c r="E102">
        <v>20210703</v>
      </c>
      <c r="F102">
        <v>20210702</v>
      </c>
      <c r="G102">
        <v>3.1590012907981868</v>
      </c>
      <c r="H102" s="2">
        <v>4.0500016548694708E-2</v>
      </c>
      <c r="I102" s="2">
        <f>VLOOKUP(B102,$W$2:$X$701,2,0)</f>
        <v>3.6420844686337009E-2</v>
      </c>
      <c r="J102" s="2">
        <f>H102-I102</f>
        <v>4.0791718623576986E-3</v>
      </c>
      <c r="K102" s="3">
        <v>81.159001290798187</v>
      </c>
      <c r="L102" s="3">
        <v>82.137437760829926</v>
      </c>
      <c r="M102" s="3">
        <v>80.638999819755554</v>
      </c>
      <c r="N102" s="3">
        <v>81.288448870182037</v>
      </c>
      <c r="O102">
        <v>78</v>
      </c>
      <c r="P102">
        <v>79.900000000000006</v>
      </c>
      <c r="Q102">
        <v>77.5</v>
      </c>
      <c r="R102">
        <v>79.900000000000006</v>
      </c>
      <c r="S102">
        <v>5.8341031074333298E-2</v>
      </c>
      <c r="T102">
        <v>2</v>
      </c>
      <c r="W102" s="4" t="s">
        <v>549</v>
      </c>
      <c r="X102" s="6">
        <v>1.0453125437339209E-2</v>
      </c>
    </row>
    <row r="103" spans="1:24">
      <c r="A103">
        <v>0</v>
      </c>
      <c r="B103" t="s">
        <v>222</v>
      </c>
      <c r="C103" t="s">
        <v>454</v>
      </c>
      <c r="D103" t="s">
        <v>482</v>
      </c>
      <c r="E103">
        <v>20210702</v>
      </c>
      <c r="F103">
        <v>20210701</v>
      </c>
      <c r="G103" s="3">
        <v>2.440008985996251</v>
      </c>
      <c r="H103" s="2">
        <v>6.8156675586487456E-2</v>
      </c>
      <c r="I103" s="2">
        <f>VLOOKUP(B103,$W$2:$X$701,2,0)</f>
        <v>6.462550021749644E-2</v>
      </c>
      <c r="J103" s="2">
        <f>H103-I103</f>
        <v>3.5311753689910158E-3</v>
      </c>
      <c r="K103" s="3">
        <v>38.240008985996248</v>
      </c>
      <c r="L103" s="3">
        <v>40.640779253840449</v>
      </c>
      <c r="M103" s="3">
        <v>36.6830128788948</v>
      </c>
      <c r="N103" s="3">
        <v>39.418406021594997</v>
      </c>
      <c r="O103">
        <v>35.799999999999997</v>
      </c>
      <c r="P103">
        <v>37.85</v>
      </c>
      <c r="Q103">
        <v>35.799999999999997</v>
      </c>
      <c r="R103">
        <v>37.299999999999997</v>
      </c>
      <c r="S103">
        <v>5.8341031074333298E-2</v>
      </c>
      <c r="T103">
        <v>2</v>
      </c>
      <c r="W103" t="s">
        <v>52</v>
      </c>
      <c r="X103" s="2">
        <v>4.5502731083754251E-2</v>
      </c>
    </row>
    <row r="104" spans="1:24" hidden="1">
      <c r="A104">
        <v>0</v>
      </c>
      <c r="B104" t="s">
        <v>68</v>
      </c>
      <c r="C104" t="s">
        <v>300</v>
      </c>
      <c r="D104" t="s">
        <v>482</v>
      </c>
      <c r="E104">
        <v>20210703</v>
      </c>
      <c r="F104">
        <v>20210702</v>
      </c>
      <c r="G104">
        <v>1.871989643573762</v>
      </c>
      <c r="H104" s="2">
        <v>4.6858313981821331E-2</v>
      </c>
      <c r="I104" s="2">
        <f>VLOOKUP(B104,$W$2:$X$701,2,0)</f>
        <v>4.3349917078197256E-2</v>
      </c>
      <c r="J104" s="2">
        <f>H104-I104</f>
        <v>3.5083969036240753E-3</v>
      </c>
      <c r="K104" s="3">
        <v>41.821989643573772</v>
      </c>
      <c r="L104" s="3">
        <v>42.57609224319458</v>
      </c>
      <c r="M104" s="3">
        <v>40.813801130652429</v>
      </c>
      <c r="N104" s="3">
        <v>42.247065719962123</v>
      </c>
      <c r="O104">
        <v>39.950000000000003</v>
      </c>
      <c r="P104">
        <v>40.700000000000003</v>
      </c>
      <c r="Q104">
        <v>39.799999999999997</v>
      </c>
      <c r="R104">
        <v>40.549999999999997</v>
      </c>
      <c r="S104">
        <v>5.8341031074333298E-2</v>
      </c>
      <c r="T104">
        <v>2</v>
      </c>
      <c r="W104" t="s">
        <v>550</v>
      </c>
      <c r="X104" s="2">
        <v>2.476430347660075E-2</v>
      </c>
    </row>
    <row r="105" spans="1:24">
      <c r="A105">
        <v>0</v>
      </c>
      <c r="B105" t="s">
        <v>93</v>
      </c>
      <c r="C105" t="s">
        <v>325</v>
      </c>
      <c r="D105" t="s">
        <v>482</v>
      </c>
      <c r="E105">
        <v>20210702</v>
      </c>
      <c r="F105">
        <v>20210701</v>
      </c>
      <c r="G105" s="3">
        <v>3.0969534516334529</v>
      </c>
      <c r="H105" s="2">
        <v>3.970453143119812E-2</v>
      </c>
      <c r="I105" s="2">
        <f>VLOOKUP(B105,$W$2:$X$701,2,0)</f>
        <v>3.6420844686337009E-2</v>
      </c>
      <c r="J105" s="2">
        <f>H105-I105</f>
        <v>3.2836867448611112E-3</v>
      </c>
      <c r="K105" s="3">
        <v>81.096953451633453</v>
      </c>
      <c r="L105" s="3">
        <v>84.031218588352203</v>
      </c>
      <c r="M105" s="3">
        <v>79.49262061715126</v>
      </c>
      <c r="N105" s="3">
        <v>83.028727769851685</v>
      </c>
      <c r="O105">
        <v>78</v>
      </c>
      <c r="P105">
        <v>79.900000000000006</v>
      </c>
      <c r="Q105">
        <v>77.5</v>
      </c>
      <c r="R105">
        <v>79.900000000000006</v>
      </c>
      <c r="S105">
        <v>5.8341031074333298E-2</v>
      </c>
      <c r="T105">
        <v>2</v>
      </c>
      <c r="W105" t="s">
        <v>551</v>
      </c>
      <c r="X105" s="2">
        <v>1.3583215438235459E-2</v>
      </c>
    </row>
    <row r="106" spans="1:24">
      <c r="A106">
        <v>0</v>
      </c>
      <c r="B106" t="s">
        <v>215</v>
      </c>
      <c r="C106" t="s">
        <v>447</v>
      </c>
      <c r="D106" t="s">
        <v>482</v>
      </c>
      <c r="E106">
        <v>20210702</v>
      </c>
      <c r="F106">
        <v>20210701</v>
      </c>
      <c r="G106" s="3">
        <v>2.022008889913554</v>
      </c>
      <c r="H106" s="2">
        <v>6.5863481756141831E-2</v>
      </c>
      <c r="I106" s="2">
        <f>VLOOKUP(B106,$W$2:$X$701,2,0)</f>
        <v>6.2706054421900123E-2</v>
      </c>
      <c r="J106" s="2">
        <f>H106-I106</f>
        <v>3.1574273342417081E-3</v>
      </c>
      <c r="K106" s="3">
        <v>32.722008889913553</v>
      </c>
      <c r="L106" s="3">
        <v>34.43176949665547</v>
      </c>
      <c r="M106" s="3">
        <v>32.243760919570917</v>
      </c>
      <c r="N106" s="3">
        <v>34.06349390745163</v>
      </c>
      <c r="O106">
        <v>30.7</v>
      </c>
      <c r="P106">
        <v>31.8</v>
      </c>
      <c r="Q106">
        <v>30.7</v>
      </c>
      <c r="R106">
        <v>31.3</v>
      </c>
      <c r="S106">
        <v>5.8341031074333298E-2</v>
      </c>
      <c r="T106">
        <v>2</v>
      </c>
      <c r="W106" t="s">
        <v>53</v>
      </c>
      <c r="X106" s="2">
        <v>0.17385425275897787</v>
      </c>
    </row>
    <row r="107" spans="1:24">
      <c r="A107">
        <v>0</v>
      </c>
      <c r="B107" t="s">
        <v>173</v>
      </c>
      <c r="C107" t="s">
        <v>405</v>
      </c>
      <c r="D107" t="s">
        <v>482</v>
      </c>
      <c r="E107">
        <v>20210702</v>
      </c>
      <c r="F107">
        <v>20210701</v>
      </c>
      <c r="G107" s="3">
        <v>1.853760424256325</v>
      </c>
      <c r="H107" s="2">
        <v>6.6922758998423301E-2</v>
      </c>
      <c r="I107" s="2">
        <f>VLOOKUP(B107,$W$2:$X$701,2,0)</f>
        <v>6.381158858860432E-2</v>
      </c>
      <c r="J107" s="2">
        <f>H107-I107</f>
        <v>3.1111704098189807E-3</v>
      </c>
      <c r="K107" s="3">
        <v>29.553760424256321</v>
      </c>
      <c r="L107" s="3">
        <v>30.241038414835931</v>
      </c>
      <c r="M107" s="3">
        <v>29.376836681365969</v>
      </c>
      <c r="N107" s="3">
        <v>28.488494083285332</v>
      </c>
      <c r="O107">
        <v>27.7</v>
      </c>
      <c r="P107">
        <v>28.55</v>
      </c>
      <c r="Q107">
        <v>27.4</v>
      </c>
      <c r="R107">
        <v>28.25</v>
      </c>
      <c r="S107">
        <v>5.8341031074333298E-2</v>
      </c>
      <c r="T107">
        <v>1</v>
      </c>
      <c r="W107" t="s">
        <v>552</v>
      </c>
      <c r="X107" s="2">
        <v>2.0367501980036482E-2</v>
      </c>
    </row>
    <row r="108" spans="1:24" hidden="1">
      <c r="A108">
        <v>0</v>
      </c>
      <c r="B108" t="s">
        <v>203</v>
      </c>
      <c r="C108" t="s">
        <v>435</v>
      </c>
      <c r="D108" t="s">
        <v>482</v>
      </c>
      <c r="E108">
        <v>20210703</v>
      </c>
      <c r="F108">
        <v>20210702</v>
      </c>
      <c r="G108">
        <v>0.22821106910705599</v>
      </c>
      <c r="H108" s="2">
        <v>2.340626349815959E-2</v>
      </c>
      <c r="I108" s="2">
        <f>VLOOKUP(B108,$W$2:$X$701,2,0)</f>
        <v>2.0930635012113168E-2</v>
      </c>
      <c r="J108" s="2">
        <f>H108-I108</f>
        <v>2.4756284860464224E-3</v>
      </c>
      <c r="K108" s="3">
        <v>9.978211069107056</v>
      </c>
      <c r="L108" s="3">
        <v>10.35628342628479</v>
      </c>
      <c r="M108" s="3">
        <v>10.192352133989329</v>
      </c>
      <c r="N108" s="3">
        <v>10.095927119255069</v>
      </c>
      <c r="O108">
        <v>9.75</v>
      </c>
      <c r="P108">
        <v>9.84</v>
      </c>
      <c r="Q108">
        <v>9.75</v>
      </c>
      <c r="R108">
        <v>9.82</v>
      </c>
      <c r="S108">
        <v>5.8341031074333298E-2</v>
      </c>
      <c r="T108">
        <v>1</v>
      </c>
      <c r="W108" t="s">
        <v>553</v>
      </c>
      <c r="X108" s="2">
        <v>3.0342270221028755E-3</v>
      </c>
    </row>
    <row r="109" spans="1:24">
      <c r="A109">
        <v>0</v>
      </c>
      <c r="B109" t="s">
        <v>73</v>
      </c>
      <c r="C109" t="s">
        <v>305</v>
      </c>
      <c r="D109" t="s">
        <v>482</v>
      </c>
      <c r="E109">
        <v>20210702</v>
      </c>
      <c r="F109">
        <v>20210701</v>
      </c>
      <c r="G109" s="3">
        <v>24.69901847028731</v>
      </c>
      <c r="H109" s="2">
        <v>0.12505832136854339</v>
      </c>
      <c r="I109" s="2">
        <f>VLOOKUP(B109,$W$2:$X$701,2,0)</f>
        <v>0.12264914514324297</v>
      </c>
      <c r="J109" s="2">
        <f>H109-I109</f>
        <v>2.4091762253004162E-3</v>
      </c>
      <c r="K109" s="3">
        <v>222.19901847028731</v>
      </c>
      <c r="L109" s="3">
        <v>227.17990796631571</v>
      </c>
      <c r="M109" s="3">
        <v>218.52831628292799</v>
      </c>
      <c r="N109" s="3">
        <v>223.98431702256201</v>
      </c>
      <c r="O109">
        <v>197.5</v>
      </c>
      <c r="P109">
        <v>207</v>
      </c>
      <c r="Q109">
        <v>196.5</v>
      </c>
      <c r="R109">
        <v>206</v>
      </c>
      <c r="S109">
        <v>5.8341031074333298E-2</v>
      </c>
      <c r="T109">
        <v>2</v>
      </c>
      <c r="W109" t="s">
        <v>54</v>
      </c>
      <c r="X109" s="2">
        <v>2.9696661605141932E-2</v>
      </c>
    </row>
    <row r="110" spans="1:24">
      <c r="A110">
        <v>0</v>
      </c>
      <c r="B110" t="s">
        <v>142</v>
      </c>
      <c r="C110" t="s">
        <v>374</v>
      </c>
      <c r="D110" t="s">
        <v>482</v>
      </c>
      <c r="E110">
        <v>20210702</v>
      </c>
      <c r="F110">
        <v>20210701</v>
      </c>
      <c r="G110" s="3">
        <v>0.51846626281738395</v>
      </c>
      <c r="H110" s="2">
        <v>5.4460741892582348E-2</v>
      </c>
      <c r="I110" s="2">
        <f>VLOOKUP(B110,$W$2:$X$701,2,0)</f>
        <v>5.2184084884259414E-2</v>
      </c>
      <c r="J110" s="2">
        <f>H110-I110</f>
        <v>2.276657008322934E-3</v>
      </c>
      <c r="K110" s="3">
        <v>10.03846626281738</v>
      </c>
      <c r="L110" s="3">
        <v>10.26693579554558</v>
      </c>
      <c r="M110" s="3">
        <v>10.07263630628586</v>
      </c>
      <c r="N110" s="3">
        <v>10.144002056121829</v>
      </c>
      <c r="O110">
        <v>9.52</v>
      </c>
      <c r="P110">
        <v>9.5500000000000007</v>
      </c>
      <c r="Q110">
        <v>9.49</v>
      </c>
      <c r="R110">
        <v>9.5399999999999991</v>
      </c>
      <c r="S110">
        <v>5.8341031074333298E-2</v>
      </c>
      <c r="T110">
        <v>2</v>
      </c>
      <c r="W110" t="s">
        <v>55</v>
      </c>
      <c r="X110" s="2">
        <v>1.0092179047859298E-2</v>
      </c>
    </row>
    <row r="111" spans="1:24">
      <c r="A111">
        <v>0</v>
      </c>
      <c r="B111" t="s">
        <v>30</v>
      </c>
      <c r="C111" t="s">
        <v>262</v>
      </c>
      <c r="D111" t="s">
        <v>482</v>
      </c>
      <c r="E111">
        <v>20210702</v>
      </c>
      <c r="F111">
        <v>20210701</v>
      </c>
      <c r="G111" s="3">
        <v>0.27939313054084641</v>
      </c>
      <c r="H111" s="2">
        <v>8.6099577978689164E-3</v>
      </c>
      <c r="I111" s="2">
        <f>VLOOKUP(B111,$W$2:$X$701,2,0)</f>
        <v>6.4800757289116915E-3</v>
      </c>
      <c r="J111" s="2">
        <f>H111-I111</f>
        <v>2.129882068957225E-3</v>
      </c>
      <c r="K111" s="3">
        <v>32.729393130540849</v>
      </c>
      <c r="L111" s="3">
        <v>33.766356754302983</v>
      </c>
      <c r="M111" s="3">
        <v>32.527396488189702</v>
      </c>
      <c r="N111" s="3">
        <v>33.603381454944611</v>
      </c>
      <c r="O111">
        <v>32.450000000000003</v>
      </c>
      <c r="P111">
        <v>32.75</v>
      </c>
      <c r="Q111">
        <v>32.1</v>
      </c>
      <c r="R111">
        <v>32.299999999999997</v>
      </c>
      <c r="S111">
        <v>5.8341031074333298E-2</v>
      </c>
      <c r="T111">
        <v>1</v>
      </c>
      <c r="W111" t="s">
        <v>554</v>
      </c>
      <c r="X111" s="2">
        <v>3.3230462644854804E-2</v>
      </c>
    </row>
    <row r="112" spans="1:24">
      <c r="A112">
        <v>0</v>
      </c>
      <c r="B112" t="s">
        <v>69</v>
      </c>
      <c r="C112" t="s">
        <v>301</v>
      </c>
      <c r="D112" t="s">
        <v>482</v>
      </c>
      <c r="E112">
        <v>20210702</v>
      </c>
      <c r="F112">
        <v>20210701</v>
      </c>
      <c r="G112" s="3">
        <v>0.81257558465003754</v>
      </c>
      <c r="H112" s="2">
        <v>3.2438147091817873E-2</v>
      </c>
      <c r="I112" s="2">
        <f>VLOOKUP(B112,$W$2:$X$701,2,0)</f>
        <v>3.0514523535669445E-2</v>
      </c>
      <c r="J112" s="2">
        <f>H112-I112</f>
        <v>1.9236235561484287E-3</v>
      </c>
      <c r="K112" s="3">
        <v>25.862575584650038</v>
      </c>
      <c r="L112" s="3">
        <v>26.52813969254494</v>
      </c>
      <c r="M112" s="3">
        <v>26.08405160903931</v>
      </c>
      <c r="N112" s="3">
        <v>25.891218924522398</v>
      </c>
      <c r="O112">
        <v>25.05</v>
      </c>
      <c r="P112">
        <v>25.3</v>
      </c>
      <c r="Q112">
        <v>24.9</v>
      </c>
      <c r="R112">
        <v>25</v>
      </c>
      <c r="S112">
        <v>5.8341031074333298E-2</v>
      </c>
      <c r="T112">
        <v>2</v>
      </c>
      <c r="W112" t="s">
        <v>555</v>
      </c>
      <c r="X112" s="2">
        <v>1.2857587643840469E-3</v>
      </c>
    </row>
    <row r="113" spans="1:24" hidden="1">
      <c r="A113">
        <v>0</v>
      </c>
      <c r="B113" t="s">
        <v>177</v>
      </c>
      <c r="C113" t="s">
        <v>409</v>
      </c>
      <c r="D113" t="s">
        <v>482</v>
      </c>
      <c r="E113">
        <v>20210703</v>
      </c>
      <c r="F113">
        <v>20210702</v>
      </c>
      <c r="G113">
        <v>0.2295517563819871</v>
      </c>
      <c r="H113" s="2">
        <v>7.2642960880375659E-3</v>
      </c>
      <c r="I113" s="2">
        <f>VLOOKUP(B113,$W$2:$X$701,2,0)</f>
        <v>5.3723884534231546E-3</v>
      </c>
      <c r="J113" s="2">
        <f>H113-I113</f>
        <v>1.8919076346144113E-3</v>
      </c>
      <c r="K113" s="3">
        <v>31.829551756381989</v>
      </c>
      <c r="L113" s="3">
        <v>33.319593667984009</v>
      </c>
      <c r="M113" s="3">
        <v>31.666687768697741</v>
      </c>
      <c r="N113" s="3">
        <v>32.72152379155159</v>
      </c>
      <c r="O113">
        <v>31.6</v>
      </c>
      <c r="P113">
        <v>32.6</v>
      </c>
      <c r="Q113">
        <v>31.15</v>
      </c>
      <c r="R113">
        <v>32</v>
      </c>
      <c r="S113">
        <v>5.8341031074333298E-2</v>
      </c>
      <c r="T113">
        <v>1</v>
      </c>
      <c r="W113" t="s">
        <v>556</v>
      </c>
      <c r="X113" s="2">
        <v>1.1437202406209249E-3</v>
      </c>
    </row>
    <row r="114" spans="1:24" hidden="1">
      <c r="A114">
        <v>0</v>
      </c>
      <c r="B114" t="s">
        <v>90</v>
      </c>
      <c r="C114" t="s">
        <v>322</v>
      </c>
      <c r="D114" t="s">
        <v>482</v>
      </c>
      <c r="E114">
        <v>20210703</v>
      </c>
      <c r="F114">
        <v>20210702</v>
      </c>
      <c r="G114">
        <v>28.73011344671249</v>
      </c>
      <c r="H114" s="2">
        <v>8.6018303732672136E-2</v>
      </c>
      <c r="I114" s="2">
        <f>VLOOKUP(B114,$W$2:$X$701,2,0)</f>
        <v>8.4293507887217636E-2</v>
      </c>
      <c r="J114" s="2">
        <f>H114-I114</f>
        <v>1.7247958454544993E-3</v>
      </c>
      <c r="K114" s="3">
        <v>362.73011344671249</v>
      </c>
      <c r="L114" s="3">
        <v>369.72748374938959</v>
      </c>
      <c r="M114" s="3">
        <v>347.50414752960211</v>
      </c>
      <c r="N114" s="3">
        <v>357.91708436608309</v>
      </c>
      <c r="O114">
        <v>334</v>
      </c>
      <c r="P114">
        <v>346</v>
      </c>
      <c r="Q114">
        <v>334</v>
      </c>
      <c r="R114">
        <v>343</v>
      </c>
      <c r="S114">
        <v>5.8341031074333298E-2</v>
      </c>
      <c r="T114">
        <v>2</v>
      </c>
      <c r="W114" t="s">
        <v>557</v>
      </c>
      <c r="X114" s="2">
        <v>4.8482980855763334E-3</v>
      </c>
    </row>
    <row r="115" spans="1:24" hidden="1">
      <c r="A115">
        <v>0</v>
      </c>
      <c r="B115" t="s">
        <v>44</v>
      </c>
      <c r="C115" t="s">
        <v>276</v>
      </c>
      <c r="D115" t="s">
        <v>482</v>
      </c>
      <c r="E115">
        <v>20210703</v>
      </c>
      <c r="F115">
        <v>20210702</v>
      </c>
      <c r="G115">
        <v>1.5644805204153049</v>
      </c>
      <c r="H115" s="2">
        <v>7.1112750927968413E-2</v>
      </c>
      <c r="I115" s="2">
        <f>VLOOKUP(B115,$W$2:$X$701,2,0)</f>
        <v>6.9602219708941343E-2</v>
      </c>
      <c r="J115" s="2">
        <f>H115-I115</f>
        <v>1.5105312190270698E-3</v>
      </c>
      <c r="K115" s="3">
        <v>23.564480520415309</v>
      </c>
      <c r="L115" s="3">
        <v>24.002097409486769</v>
      </c>
      <c r="M115" s="3">
        <v>23.430703990411761</v>
      </c>
      <c r="N115" s="3">
        <v>23.069100121808049</v>
      </c>
      <c r="O115">
        <v>22</v>
      </c>
      <c r="P115">
        <v>22.15</v>
      </c>
      <c r="Q115">
        <v>21.75</v>
      </c>
      <c r="R115">
        <v>22</v>
      </c>
      <c r="S115">
        <v>5.8341031074333298E-2</v>
      </c>
      <c r="T115">
        <v>2</v>
      </c>
      <c r="W115" t="s">
        <v>558</v>
      </c>
      <c r="X115" s="2">
        <v>0.15887868828354476</v>
      </c>
    </row>
    <row r="116" spans="1:24" hidden="1">
      <c r="A116">
        <v>0</v>
      </c>
      <c r="B116" t="s">
        <v>67</v>
      </c>
      <c r="C116" t="s">
        <v>299</v>
      </c>
      <c r="D116" t="s">
        <v>482</v>
      </c>
      <c r="E116">
        <v>20210703</v>
      </c>
      <c r="F116">
        <v>20210702</v>
      </c>
      <c r="G116">
        <v>1.6837417721748409</v>
      </c>
      <c r="H116" s="2">
        <v>3.6365913005936092E-2</v>
      </c>
      <c r="I116" s="2">
        <f>VLOOKUP(B116,$W$2:$X$701,2,0)</f>
        <v>3.5112746848400968E-2</v>
      </c>
      <c r="J116" s="2">
        <f>H116-I116</f>
        <v>1.2531661575351238E-3</v>
      </c>
      <c r="K116" s="3">
        <v>47.983741772174838</v>
      </c>
      <c r="L116" s="3">
        <v>50.200405615568172</v>
      </c>
      <c r="M116" s="3">
        <v>48.128766089677811</v>
      </c>
      <c r="N116" s="3">
        <v>48.712989270687103</v>
      </c>
      <c r="O116">
        <v>46.3</v>
      </c>
      <c r="P116">
        <v>47.2</v>
      </c>
      <c r="Q116">
        <v>46.05</v>
      </c>
      <c r="R116">
        <v>46.4</v>
      </c>
      <c r="S116">
        <v>5.8341031074333298E-2</v>
      </c>
      <c r="T116">
        <v>2</v>
      </c>
      <c r="W116" t="s">
        <v>559</v>
      </c>
      <c r="X116" s="2">
        <v>4.0121096003915994E-2</v>
      </c>
    </row>
    <row r="117" spans="1:24">
      <c r="A117">
        <v>0</v>
      </c>
      <c r="B117" t="s">
        <v>181</v>
      </c>
      <c r="C117" t="s">
        <v>413</v>
      </c>
      <c r="D117" t="s">
        <v>482</v>
      </c>
      <c r="E117">
        <v>20210702</v>
      </c>
      <c r="F117">
        <v>20210701</v>
      </c>
      <c r="G117" s="3">
        <v>3.5645958632230759</v>
      </c>
      <c r="H117" s="2">
        <v>0.1553200811861907</v>
      </c>
      <c r="I117" s="2">
        <f>VLOOKUP(B117,$W$2:$X$701,2,0)</f>
        <v>0.15419805114825019</v>
      </c>
      <c r="J117" s="2">
        <f>H117-I117</f>
        <v>1.1220300379405079E-3</v>
      </c>
      <c r="K117" s="3">
        <v>26.514595863223079</v>
      </c>
      <c r="L117" s="3">
        <v>27.51714217066765</v>
      </c>
      <c r="M117" s="3">
        <v>25.885674655437469</v>
      </c>
      <c r="N117" s="3">
        <v>27.184617519378659</v>
      </c>
      <c r="O117">
        <v>22.95</v>
      </c>
      <c r="P117">
        <v>23.45</v>
      </c>
      <c r="Q117">
        <v>22.9</v>
      </c>
      <c r="R117">
        <v>23.4</v>
      </c>
      <c r="S117">
        <v>5.8341031074333298E-2</v>
      </c>
      <c r="T117">
        <v>2</v>
      </c>
      <c r="W117" t="s">
        <v>56</v>
      </c>
      <c r="X117" s="2">
        <v>4.9827189549155861E-2</v>
      </c>
    </row>
    <row r="118" spans="1:24">
      <c r="A118">
        <v>0</v>
      </c>
      <c r="B118" t="s">
        <v>241</v>
      </c>
      <c r="C118" t="s">
        <v>473</v>
      </c>
      <c r="D118" t="s">
        <v>482</v>
      </c>
      <c r="E118">
        <v>20210702</v>
      </c>
      <c r="F118">
        <v>20210701</v>
      </c>
      <c r="G118" s="3">
        <v>0.82895902991295145</v>
      </c>
      <c r="H118" s="2">
        <v>2.0698103118925129E-2</v>
      </c>
      <c r="I118" s="2">
        <f>VLOOKUP(B118,$W$2:$X$701,2,0)</f>
        <v>1.9599015793103924E-2</v>
      </c>
      <c r="J118" s="2">
        <f>H118-I118</f>
        <v>1.0990873258212054E-3</v>
      </c>
      <c r="K118" s="3">
        <v>40.878959029912949</v>
      </c>
      <c r="L118" s="3">
        <v>40.371120524406429</v>
      </c>
      <c r="M118" s="3">
        <v>40.20855088233948</v>
      </c>
      <c r="N118" s="3">
        <v>41.809105539321898</v>
      </c>
      <c r="O118">
        <v>40.049999999999997</v>
      </c>
      <c r="P118">
        <v>40.049999999999997</v>
      </c>
      <c r="Q118">
        <v>40</v>
      </c>
      <c r="R118">
        <v>40</v>
      </c>
      <c r="S118">
        <v>5.8341031074333298E-2</v>
      </c>
      <c r="T118">
        <v>1</v>
      </c>
      <c r="W118" t="s">
        <v>560</v>
      </c>
      <c r="X118" s="2">
        <v>1.0683437316041393E-2</v>
      </c>
    </row>
    <row r="119" spans="1:24">
      <c r="A119">
        <v>0</v>
      </c>
      <c r="B119" t="s">
        <v>140</v>
      </c>
      <c r="C119" t="s">
        <v>372</v>
      </c>
      <c r="D119" t="s">
        <v>482</v>
      </c>
      <c r="E119">
        <v>20210702</v>
      </c>
      <c r="F119">
        <v>20210701</v>
      </c>
      <c r="G119" s="3">
        <v>0.73946043550968099</v>
      </c>
      <c r="H119" s="2">
        <v>2.8440785981141581E-2</v>
      </c>
      <c r="I119" s="2">
        <f>VLOOKUP(B119,$W$2:$X$701,2,0)</f>
        <v>2.7517479199629564E-2</v>
      </c>
      <c r="J119" s="2">
        <f>H119-I119</f>
        <v>9.2330678151201703E-4</v>
      </c>
      <c r="K119" s="3">
        <v>26.739460435509681</v>
      </c>
      <c r="L119" s="3">
        <v>27.17161655426025</v>
      </c>
      <c r="M119" s="3">
        <v>27.180745750665661</v>
      </c>
      <c r="N119" s="3">
        <v>27.248428285121921</v>
      </c>
      <c r="O119">
        <v>26</v>
      </c>
      <c r="P119">
        <v>26.25</v>
      </c>
      <c r="Q119">
        <v>26</v>
      </c>
      <c r="R119">
        <v>26.2</v>
      </c>
      <c r="S119">
        <v>5.8341031074333298E-2</v>
      </c>
      <c r="T119">
        <v>2</v>
      </c>
      <c r="W119" t="s">
        <v>57</v>
      </c>
      <c r="X119" s="2">
        <v>1.8540675791120904E-2</v>
      </c>
    </row>
    <row r="120" spans="1:24" hidden="1">
      <c r="A120">
        <v>0</v>
      </c>
      <c r="B120" t="s">
        <v>190</v>
      </c>
      <c r="C120" t="s">
        <v>422</v>
      </c>
      <c r="D120" t="s">
        <v>482</v>
      </c>
      <c r="E120">
        <v>20210703</v>
      </c>
      <c r="F120">
        <v>20210702</v>
      </c>
      <c r="G120">
        <v>7.2836328794956273</v>
      </c>
      <c r="H120" s="2">
        <v>3.9159316556428098E-2</v>
      </c>
      <c r="I120" s="2">
        <f>VLOOKUP(B120,$W$2:$X$701,2,0)</f>
        <v>3.8264160011404293E-2</v>
      </c>
      <c r="J120" s="2">
        <f>H120-I120</f>
        <v>8.9515654502380498E-4</v>
      </c>
      <c r="K120" s="3">
        <v>193.2836328794956</v>
      </c>
      <c r="L120" s="3">
        <v>193.11828736495971</v>
      </c>
      <c r="M120" s="3">
        <v>188.6697950190902</v>
      </c>
      <c r="N120" s="3">
        <v>192.03823621511461</v>
      </c>
      <c r="O120">
        <v>186</v>
      </c>
      <c r="P120">
        <v>190.5</v>
      </c>
      <c r="Q120">
        <v>185.5</v>
      </c>
      <c r="R120">
        <v>189</v>
      </c>
      <c r="S120">
        <v>5.8341031074333298E-2</v>
      </c>
      <c r="T120">
        <v>2</v>
      </c>
      <c r="W120" t="s">
        <v>561</v>
      </c>
      <c r="X120" s="2">
        <v>3.1630393960133431E-3</v>
      </c>
    </row>
    <row r="121" spans="1:24">
      <c r="A121">
        <v>0</v>
      </c>
      <c r="B121" t="s">
        <v>197</v>
      </c>
      <c r="C121" t="s">
        <v>429</v>
      </c>
      <c r="D121" t="s">
        <v>482</v>
      </c>
      <c r="E121">
        <v>20210702</v>
      </c>
      <c r="F121">
        <v>20210701</v>
      </c>
      <c r="G121" s="3">
        <v>6.1066814780235319</v>
      </c>
      <c r="H121" s="2">
        <v>8.9409684890534871E-2</v>
      </c>
      <c r="I121" s="2">
        <f>VLOOKUP(B121,$W$2:$X$701,2,0)</f>
        <v>8.8859895312419612E-2</v>
      </c>
      <c r="J121" s="2">
        <f>H121-I121</f>
        <v>5.4978957811525897E-4</v>
      </c>
      <c r="K121" s="3">
        <v>74.406681478023529</v>
      </c>
      <c r="L121" s="3">
        <v>76.631114989519119</v>
      </c>
      <c r="M121" s="3">
        <v>73.17876459360123</v>
      </c>
      <c r="N121" s="3">
        <v>75.549770593643188</v>
      </c>
      <c r="O121">
        <v>68.3</v>
      </c>
      <c r="P121">
        <v>69.2</v>
      </c>
      <c r="Q121">
        <v>67.900000000000006</v>
      </c>
      <c r="R121">
        <v>69</v>
      </c>
      <c r="S121">
        <v>5.8341031074333298E-2</v>
      </c>
      <c r="T121">
        <v>2</v>
      </c>
      <c r="W121" t="s">
        <v>562</v>
      </c>
      <c r="X121" s="2">
        <v>0.16921583100113785</v>
      </c>
    </row>
    <row r="122" spans="1:24">
      <c r="A122">
        <v>0</v>
      </c>
      <c r="B122" t="s">
        <v>131</v>
      </c>
      <c r="C122" t="s">
        <v>363</v>
      </c>
      <c r="D122" t="s">
        <v>482</v>
      </c>
      <c r="E122">
        <v>20210702</v>
      </c>
      <c r="F122">
        <v>20210701</v>
      </c>
      <c r="G122" s="3">
        <v>0.56994658708572388</v>
      </c>
      <c r="H122" s="2">
        <v>3.5181888091711362E-2</v>
      </c>
      <c r="I122" s="2">
        <f>VLOOKUP(B122,$W$2:$X$701,2,0)</f>
        <v>3.4703974370603123E-2</v>
      </c>
      <c r="J122" s="2">
        <f>H122-I122</f>
        <v>4.7791372110823904E-4</v>
      </c>
      <c r="K122" s="3">
        <v>16.76994658708572</v>
      </c>
      <c r="L122" s="3">
        <v>16.799882841110229</v>
      </c>
      <c r="M122" s="3">
        <v>16.60859553813934</v>
      </c>
      <c r="N122" s="3">
        <v>16.724998414516449</v>
      </c>
      <c r="O122">
        <v>16.2</v>
      </c>
      <c r="P122">
        <v>16.25</v>
      </c>
      <c r="Q122">
        <v>16.149999999999999</v>
      </c>
      <c r="R122">
        <v>16.25</v>
      </c>
      <c r="S122">
        <v>5.8341031074333298E-2</v>
      </c>
      <c r="T122">
        <v>2</v>
      </c>
      <c r="W122" t="s">
        <v>563</v>
      </c>
      <c r="X122" s="2">
        <v>1.6935855150222778E-2</v>
      </c>
    </row>
    <row r="123" spans="1:24" hidden="1">
      <c r="A123">
        <v>0</v>
      </c>
      <c r="B123" t="s">
        <v>26</v>
      </c>
      <c r="C123" t="s">
        <v>258</v>
      </c>
      <c r="D123" t="s">
        <v>482</v>
      </c>
      <c r="E123">
        <v>20210703</v>
      </c>
      <c r="F123">
        <v>20210702</v>
      </c>
      <c r="G123">
        <v>4.5206552447080668</v>
      </c>
      <c r="H123" s="2">
        <v>6.3492348942529031E-2</v>
      </c>
      <c r="I123" s="2">
        <f>VLOOKUP(B123,$W$2:$X$701,2,0)</f>
        <v>6.3068572614969731E-2</v>
      </c>
      <c r="J123" s="2">
        <f>H123-I123</f>
        <v>4.2377632755929984E-4</v>
      </c>
      <c r="K123" s="3">
        <v>75.72065524470807</v>
      </c>
      <c r="L123" s="3">
        <v>78.034317162036885</v>
      </c>
      <c r="M123" s="3">
        <v>72.447702491283422</v>
      </c>
      <c r="N123" s="3">
        <v>75.243860441446301</v>
      </c>
      <c r="O123">
        <v>71.2</v>
      </c>
      <c r="P123">
        <v>72.8</v>
      </c>
      <c r="Q123">
        <v>71</v>
      </c>
      <c r="R123">
        <v>72.5</v>
      </c>
      <c r="S123">
        <v>5.8341031074333298E-2</v>
      </c>
      <c r="T123">
        <v>2</v>
      </c>
      <c r="W123" t="s">
        <v>564</v>
      </c>
      <c r="X123" s="2">
        <v>5.6689958881449107E-2</v>
      </c>
    </row>
    <row r="124" spans="1:24" hidden="1">
      <c r="A124">
        <v>0</v>
      </c>
      <c r="B124" t="s">
        <v>167</v>
      </c>
      <c r="C124" t="s">
        <v>399</v>
      </c>
      <c r="D124" t="s">
        <v>482</v>
      </c>
      <c r="E124">
        <v>20210703</v>
      </c>
      <c r="F124">
        <v>20210702</v>
      </c>
      <c r="G124">
        <v>1.662893355917934</v>
      </c>
      <c r="H124" s="2">
        <v>5.35553415754568E-2</v>
      </c>
      <c r="I124" s="2">
        <f>VLOOKUP(B124,$W$2:$X$701,2,0)</f>
        <v>5.3231029851617068E-2</v>
      </c>
      <c r="J124" s="2">
        <f>H124-I124</f>
        <v>3.2431172383973195E-4</v>
      </c>
      <c r="K124" s="3">
        <v>32.712893355917927</v>
      </c>
      <c r="L124" s="3">
        <v>32.386918246746063</v>
      </c>
      <c r="M124" s="3">
        <v>32.289157277345652</v>
      </c>
      <c r="N124" s="3">
        <v>32.22019350528717</v>
      </c>
      <c r="O124">
        <v>31.05</v>
      </c>
      <c r="P124">
        <v>31.45</v>
      </c>
      <c r="Q124">
        <v>31.05</v>
      </c>
      <c r="R124">
        <v>31.1</v>
      </c>
      <c r="S124">
        <v>5.8341031074333298E-2</v>
      </c>
      <c r="T124">
        <v>2</v>
      </c>
      <c r="W124" t="s">
        <v>565</v>
      </c>
      <c r="X124" s="2">
        <v>7.5602312925839681E-3</v>
      </c>
    </row>
    <row r="125" spans="1:24">
      <c r="A125">
        <v>0</v>
      </c>
      <c r="B125" t="s">
        <v>63</v>
      </c>
      <c r="C125" t="s">
        <v>295</v>
      </c>
      <c r="D125" t="s">
        <v>482</v>
      </c>
      <c r="E125">
        <v>20210702</v>
      </c>
      <c r="F125">
        <v>20210701</v>
      </c>
      <c r="G125" s="3">
        <v>4.377432060241695</v>
      </c>
      <c r="H125" s="2">
        <v>7.8029091982917909E-2</v>
      </c>
      <c r="I125" s="2">
        <f>VLOOKUP(B125,$W$2:$X$701,2,0)</f>
        <v>7.7893041246927447E-2</v>
      </c>
      <c r="J125" s="2">
        <f>H125-I125</f>
        <v>1.3605073599046169E-4</v>
      </c>
      <c r="K125" s="3">
        <v>60.477432060241703</v>
      </c>
      <c r="L125" s="3">
        <v>60.323602169752121</v>
      </c>
      <c r="M125" s="3">
        <v>59.526605397462838</v>
      </c>
      <c r="N125" s="3">
        <v>60.156152868270873</v>
      </c>
      <c r="O125">
        <v>56.1</v>
      </c>
      <c r="P125">
        <v>57</v>
      </c>
      <c r="Q125">
        <v>56</v>
      </c>
      <c r="R125">
        <v>56.5</v>
      </c>
      <c r="S125">
        <v>5.8341031074333298E-2</v>
      </c>
      <c r="T125">
        <v>2</v>
      </c>
      <c r="W125" t="s">
        <v>566</v>
      </c>
      <c r="X125" s="2">
        <v>5.2493911933783534E-2</v>
      </c>
    </row>
    <row r="126" spans="1:24" hidden="1">
      <c r="A126">
        <v>0</v>
      </c>
      <c r="B126" t="s">
        <v>146</v>
      </c>
      <c r="C126" t="s">
        <v>378</v>
      </c>
      <c r="D126" t="s">
        <v>482</v>
      </c>
      <c r="E126">
        <v>20210703</v>
      </c>
      <c r="F126">
        <v>20210702</v>
      </c>
      <c r="G126">
        <v>0.93250942230224609</v>
      </c>
      <c r="H126" s="2">
        <v>6.1148158839491547E-2</v>
      </c>
      <c r="I126" s="2">
        <f>VLOOKUP(B126,$W$2:$X$701,2,0)</f>
        <v>6.1072388633352813E-2</v>
      </c>
      <c r="J126" s="2">
        <f>H126-I126</f>
        <v>7.5770206138733864E-5</v>
      </c>
      <c r="K126" s="3">
        <v>16.18250942230225</v>
      </c>
      <c r="L126" s="3">
        <v>16.300018012523651</v>
      </c>
      <c r="M126" s="3">
        <v>15.87940956354141</v>
      </c>
      <c r="N126" s="3">
        <v>15.76472821831703</v>
      </c>
      <c r="O126">
        <v>15.25</v>
      </c>
      <c r="P126">
        <v>15.5</v>
      </c>
      <c r="Q126">
        <v>15.2</v>
      </c>
      <c r="R126">
        <v>15.5</v>
      </c>
      <c r="S126">
        <v>5.8341031074333298E-2</v>
      </c>
      <c r="T126">
        <v>2</v>
      </c>
      <c r="W126" t="s">
        <v>567</v>
      </c>
      <c r="X126" s="2">
        <v>1.0244831013309579E-2</v>
      </c>
    </row>
    <row r="127" spans="1:24">
      <c r="A127">
        <v>0</v>
      </c>
      <c r="B127" t="s">
        <v>156</v>
      </c>
      <c r="C127" t="s">
        <v>388</v>
      </c>
      <c r="D127" t="s">
        <v>482</v>
      </c>
      <c r="E127">
        <v>20210702</v>
      </c>
      <c r="F127">
        <v>20210701</v>
      </c>
      <c r="G127" s="3">
        <v>2.0487149119377079</v>
      </c>
      <c r="H127" s="2">
        <v>3.4316832695773999E-2</v>
      </c>
      <c r="I127" s="2">
        <f>VLOOKUP(B127,$W$2:$X$701,2,0)</f>
        <v>3.4469442351579123E-2</v>
      </c>
      <c r="J127" s="2">
        <f>H127-I127</f>
        <v>-1.5260965580512348E-4</v>
      </c>
      <c r="K127" s="3">
        <v>61.748714911937711</v>
      </c>
      <c r="L127" s="3">
        <v>62.268893301486983</v>
      </c>
      <c r="M127" s="3">
        <v>60.472476243972793</v>
      </c>
      <c r="N127" s="3">
        <v>60.222364997863771</v>
      </c>
      <c r="O127">
        <v>59.7</v>
      </c>
      <c r="P127">
        <v>60.1</v>
      </c>
      <c r="Q127">
        <v>59.5</v>
      </c>
      <c r="R127">
        <v>59.8</v>
      </c>
      <c r="S127">
        <v>5.8341031074333298E-2</v>
      </c>
      <c r="T127">
        <v>2</v>
      </c>
      <c r="W127" t="s">
        <v>568</v>
      </c>
      <c r="X127" s="2">
        <v>7.8861621991259036E-3</v>
      </c>
    </row>
    <row r="128" spans="1:24">
      <c r="A128">
        <v>0</v>
      </c>
      <c r="B128" t="s">
        <v>32</v>
      </c>
      <c r="C128" t="s">
        <v>264</v>
      </c>
      <c r="D128" t="s">
        <v>482</v>
      </c>
      <c r="E128">
        <v>20210702</v>
      </c>
      <c r="F128">
        <v>20210701</v>
      </c>
      <c r="G128" s="3">
        <v>0.74671300053596568</v>
      </c>
      <c r="H128" s="2">
        <v>2.9928376774988601E-2</v>
      </c>
      <c r="I128" s="2">
        <f>VLOOKUP(B128,$W$2:$X$701,2,0)</f>
        <v>3.0285937752656974E-2</v>
      </c>
      <c r="J128" s="2">
        <f>H128-I128</f>
        <v>-3.5756097766837316E-4</v>
      </c>
      <c r="K128" s="3">
        <v>25.696713000535961</v>
      </c>
      <c r="L128" s="3">
        <v>25.81264762878418</v>
      </c>
      <c r="M128" s="3">
        <v>25.669228187203409</v>
      </c>
      <c r="N128" s="3">
        <v>25.641666832566258</v>
      </c>
      <c r="O128">
        <v>24.95</v>
      </c>
      <c r="P128">
        <v>25.05</v>
      </c>
      <c r="Q128">
        <v>24.9</v>
      </c>
      <c r="R128">
        <v>25</v>
      </c>
      <c r="S128">
        <v>5.8341031074333298E-2</v>
      </c>
      <c r="T128">
        <v>2</v>
      </c>
      <c r="W128" t="s">
        <v>569</v>
      </c>
      <c r="X128" s="2">
        <v>1.1971136735331456E-2</v>
      </c>
    </row>
    <row r="129" spans="1:24">
      <c r="A129">
        <v>0</v>
      </c>
      <c r="B129" t="s">
        <v>78</v>
      </c>
      <c r="C129" t="s">
        <v>310</v>
      </c>
      <c r="D129" t="s">
        <v>482</v>
      </c>
      <c r="E129">
        <v>20210702</v>
      </c>
      <c r="F129">
        <v>20210701</v>
      </c>
      <c r="G129" s="3">
        <v>5.4029836078882454</v>
      </c>
      <c r="H129" s="2">
        <v>9.111270839609182E-3</v>
      </c>
      <c r="I129" s="2">
        <f>VLOOKUP(B129,$W$2:$X$701,2,0)</f>
        <v>9.6011059601833308E-3</v>
      </c>
      <c r="J129" s="2">
        <f>H129-I129</f>
        <v>-4.8983512057414885E-4</v>
      </c>
      <c r="K129" s="3">
        <v>598.40298360788825</v>
      </c>
      <c r="L129" s="3">
        <v>602.95674644100666</v>
      </c>
      <c r="M129" s="3">
        <v>595.9728842468262</v>
      </c>
      <c r="N129" s="3">
        <v>602.59629757821563</v>
      </c>
      <c r="O129">
        <v>593</v>
      </c>
      <c r="P129">
        <v>597</v>
      </c>
      <c r="Q129">
        <v>591</v>
      </c>
      <c r="R129">
        <v>596</v>
      </c>
      <c r="S129">
        <v>5.8341031074333298E-2</v>
      </c>
      <c r="T129">
        <v>1</v>
      </c>
      <c r="W129" t="s">
        <v>570</v>
      </c>
      <c r="X129" s="2">
        <v>4.914259321167997E-2</v>
      </c>
    </row>
    <row r="130" spans="1:24">
      <c r="A130">
        <v>0</v>
      </c>
      <c r="B130" t="s">
        <v>191</v>
      </c>
      <c r="C130" t="s">
        <v>423</v>
      </c>
      <c r="D130" t="s">
        <v>482</v>
      </c>
      <c r="E130">
        <v>20210702</v>
      </c>
      <c r="F130">
        <v>20210701</v>
      </c>
      <c r="G130" s="3">
        <v>0.70007169792652135</v>
      </c>
      <c r="H130" s="2">
        <v>2.3219625138524751E-2</v>
      </c>
      <c r="I130" s="2">
        <f>VLOOKUP(B130,$W$2:$X$701,2,0)</f>
        <v>2.375878704958282E-2</v>
      </c>
      <c r="J130" s="2">
        <f>H130-I130</f>
        <v>-5.3916191105806907E-4</v>
      </c>
      <c r="K130" s="3">
        <v>30.85007169792652</v>
      </c>
      <c r="L130" s="3">
        <v>30.974543078064919</v>
      </c>
      <c r="M130" s="3">
        <v>30.447577007818222</v>
      </c>
      <c r="N130" s="3">
        <v>30.459742572128771</v>
      </c>
      <c r="O130">
        <v>30.15</v>
      </c>
      <c r="P130">
        <v>30.35</v>
      </c>
      <c r="Q130">
        <v>30.05</v>
      </c>
      <c r="R130">
        <v>30.2</v>
      </c>
      <c r="S130">
        <v>5.8341031074333298E-2</v>
      </c>
      <c r="T130">
        <v>1</v>
      </c>
      <c r="W130" t="s">
        <v>571</v>
      </c>
      <c r="X130" s="2">
        <v>9.7527290001888801E-3</v>
      </c>
    </row>
    <row r="131" spans="1:24" hidden="1">
      <c r="A131">
        <v>0</v>
      </c>
      <c r="B131" t="s">
        <v>48</v>
      </c>
      <c r="C131" t="s">
        <v>280</v>
      </c>
      <c r="D131" t="s">
        <v>482</v>
      </c>
      <c r="E131">
        <v>20210703</v>
      </c>
      <c r="F131">
        <v>20210702</v>
      </c>
      <c r="G131">
        <v>0.68720145225524476</v>
      </c>
      <c r="H131" s="2">
        <v>1.847315731868937E-2</v>
      </c>
      <c r="I131" s="2">
        <f>VLOOKUP(B131,$W$2:$X$701,2,0)</f>
        <v>1.9069911331258717E-2</v>
      </c>
      <c r="J131" s="2">
        <f>H131-I131</f>
        <v>-5.9675401256934629E-4</v>
      </c>
      <c r="K131" s="3">
        <v>37.887201452255248</v>
      </c>
      <c r="L131" s="3">
        <v>39.183151191473009</v>
      </c>
      <c r="M131" s="3">
        <v>37.524932169914251</v>
      </c>
      <c r="N131" s="3">
        <v>39.988414525985718</v>
      </c>
      <c r="O131">
        <v>37.200000000000003</v>
      </c>
      <c r="P131">
        <v>38</v>
      </c>
      <c r="Q131">
        <v>37.15</v>
      </c>
      <c r="R131">
        <v>38</v>
      </c>
      <c r="S131">
        <v>5.8341031074333298E-2</v>
      </c>
      <c r="T131">
        <v>1</v>
      </c>
      <c r="W131" t="s">
        <v>572</v>
      </c>
      <c r="X131" s="2">
        <v>1.2404174380668263E-2</v>
      </c>
    </row>
    <row r="132" spans="1:24" hidden="1">
      <c r="A132">
        <v>0</v>
      </c>
      <c r="B132" t="s">
        <v>242</v>
      </c>
      <c r="C132" t="s">
        <v>474</v>
      </c>
      <c r="D132" t="s">
        <v>482</v>
      </c>
      <c r="E132">
        <v>20210703</v>
      </c>
      <c r="F132">
        <v>20210702</v>
      </c>
      <c r="G132">
        <v>0.66979365348815634</v>
      </c>
      <c r="H132" s="2">
        <v>1.9584609751115679E-2</v>
      </c>
      <c r="I132" s="2">
        <f>VLOOKUP(B132,$W$2:$X$701,2,0)</f>
        <v>2.0402789813035817E-2</v>
      </c>
      <c r="J132" s="2">
        <f>H132-I132</f>
        <v>-8.1818006192013737E-4</v>
      </c>
      <c r="K132" s="3">
        <v>34.869793653488159</v>
      </c>
      <c r="L132" s="3">
        <v>37.501697981357573</v>
      </c>
      <c r="M132" s="3">
        <v>34.471992784738539</v>
      </c>
      <c r="N132" s="3">
        <v>35.257345962524418</v>
      </c>
      <c r="O132">
        <v>34.200000000000003</v>
      </c>
      <c r="P132">
        <v>34.9</v>
      </c>
      <c r="Q132">
        <v>34.200000000000003</v>
      </c>
      <c r="R132">
        <v>34.75</v>
      </c>
      <c r="S132">
        <v>5.8341031074333298E-2</v>
      </c>
      <c r="T132">
        <v>1</v>
      </c>
      <c r="W132" t="s">
        <v>573</v>
      </c>
      <c r="X132" s="2">
        <v>5.7411110982662293E-2</v>
      </c>
    </row>
    <row r="133" spans="1:24" hidden="1">
      <c r="A133">
        <v>0</v>
      </c>
      <c r="B133" t="s">
        <v>86</v>
      </c>
      <c r="C133" t="s">
        <v>318</v>
      </c>
      <c r="D133" t="s">
        <v>482</v>
      </c>
      <c r="E133">
        <v>20210703</v>
      </c>
      <c r="F133">
        <v>20210702</v>
      </c>
      <c r="G133">
        <v>0.78351630568504049</v>
      </c>
      <c r="H133" s="2">
        <v>3.1915124467822423E-2</v>
      </c>
      <c r="I133" s="2">
        <f>VLOOKUP(B133,$W$2:$X$701,2,0)</f>
        <v>3.2871483785314876E-2</v>
      </c>
      <c r="J133" s="2">
        <f>H133-I133</f>
        <v>-9.5635931749245284E-4</v>
      </c>
      <c r="K133" s="3">
        <v>25.333516305685041</v>
      </c>
      <c r="L133" s="3">
        <v>26.151858222484591</v>
      </c>
      <c r="M133" s="3">
        <v>25.288005465269091</v>
      </c>
      <c r="N133" s="3">
        <v>26.08876413106918</v>
      </c>
      <c r="O133">
        <v>24.55</v>
      </c>
      <c r="P133">
        <v>25.15</v>
      </c>
      <c r="Q133">
        <v>24.45</v>
      </c>
      <c r="R133">
        <v>24.95</v>
      </c>
      <c r="S133">
        <v>5.8341031074333298E-2</v>
      </c>
      <c r="T133">
        <v>1</v>
      </c>
      <c r="W133" t="s">
        <v>58</v>
      </c>
      <c r="X133" s="2">
        <v>6.5903190262297254E-2</v>
      </c>
    </row>
    <row r="134" spans="1:24">
      <c r="A134">
        <v>0</v>
      </c>
      <c r="B134" t="s">
        <v>76</v>
      </c>
      <c r="C134" t="s">
        <v>308</v>
      </c>
      <c r="D134" t="s">
        <v>482</v>
      </c>
      <c r="E134">
        <v>20210702</v>
      </c>
      <c r="F134">
        <v>20210701</v>
      </c>
      <c r="G134" s="3">
        <v>0.48798832893371552</v>
      </c>
      <c r="H134" s="2">
        <v>5.6414835714880401E-2</v>
      </c>
      <c r="I134" s="2">
        <f>VLOOKUP(B134,$W$2:$X$701,2,0)</f>
        <v>5.7618828867212153E-2</v>
      </c>
      <c r="J134" s="2">
        <f>H134-I134</f>
        <v>-1.2039931523317518E-3</v>
      </c>
      <c r="K134" s="3">
        <v>9.1379883289337158</v>
      </c>
      <c r="L134" s="3">
        <v>9.315680664777755</v>
      </c>
      <c r="M134" s="3">
        <v>9.0096766948699951</v>
      </c>
      <c r="N134" s="3">
        <v>9.5555727481842041</v>
      </c>
      <c r="O134">
        <v>8.65</v>
      </c>
      <c r="P134">
        <v>9.08</v>
      </c>
      <c r="Q134">
        <v>8.48</v>
      </c>
      <c r="R134">
        <v>8.6300000000000008</v>
      </c>
      <c r="S134">
        <v>5.8341031074333298E-2</v>
      </c>
      <c r="T134">
        <v>1</v>
      </c>
      <c r="W134" t="s">
        <v>574</v>
      </c>
      <c r="X134" s="2">
        <v>1.8112230199755795E-2</v>
      </c>
    </row>
    <row r="135" spans="1:24" hidden="1">
      <c r="A135">
        <v>0</v>
      </c>
      <c r="B135" t="s">
        <v>181</v>
      </c>
      <c r="C135" t="s">
        <v>413</v>
      </c>
      <c r="D135" t="s">
        <v>482</v>
      </c>
      <c r="E135">
        <v>20210703</v>
      </c>
      <c r="F135">
        <v>20210702</v>
      </c>
      <c r="G135">
        <v>3.5102970153093338</v>
      </c>
      <c r="H135" s="2">
        <v>0.15295411831413219</v>
      </c>
      <c r="I135" s="2">
        <f>VLOOKUP(B135,$W$2:$X$701,2,0)</f>
        <v>0.15419805114825019</v>
      </c>
      <c r="J135" s="2">
        <f>H135-I135</f>
        <v>-1.243932834118E-3</v>
      </c>
      <c r="K135" s="3">
        <v>26.46029701530933</v>
      </c>
      <c r="L135" s="3">
        <v>27.494188034534449</v>
      </c>
      <c r="M135" s="3">
        <v>25.72493855953217</v>
      </c>
      <c r="N135" s="3">
        <v>26.850919425487518</v>
      </c>
      <c r="O135">
        <v>22.95</v>
      </c>
      <c r="P135">
        <v>23.45</v>
      </c>
      <c r="Q135">
        <v>22.9</v>
      </c>
      <c r="R135">
        <v>23.4</v>
      </c>
      <c r="S135">
        <v>5.8341031074333298E-2</v>
      </c>
      <c r="T135">
        <v>2</v>
      </c>
      <c r="W135" t="s">
        <v>575</v>
      </c>
      <c r="X135" s="2">
        <v>1.7919421195984157E-2</v>
      </c>
    </row>
    <row r="136" spans="1:24">
      <c r="A136">
        <v>0</v>
      </c>
      <c r="B136" t="s">
        <v>101</v>
      </c>
      <c r="C136" t="s">
        <v>333</v>
      </c>
      <c r="D136" t="s">
        <v>482</v>
      </c>
      <c r="E136">
        <v>20210702</v>
      </c>
      <c r="F136">
        <v>20210701</v>
      </c>
      <c r="G136" s="3">
        <v>0.43623889684677231</v>
      </c>
      <c r="H136" s="2">
        <v>3.8435145096631922E-2</v>
      </c>
      <c r="I136" s="2">
        <f>VLOOKUP(B136,$W$2:$X$701,2,0)</f>
        <v>3.974262418200801E-2</v>
      </c>
      <c r="J136" s="2">
        <f>H136-I136</f>
        <v>-1.3074790853760884E-3</v>
      </c>
      <c r="K136" s="3">
        <v>11.78623889684677</v>
      </c>
      <c r="L136" s="3">
        <v>12.54867940545082</v>
      </c>
      <c r="M136" s="3">
        <v>11.692117434740069</v>
      </c>
      <c r="N136" s="3">
        <v>12.130738109350199</v>
      </c>
      <c r="O136">
        <v>11.35</v>
      </c>
      <c r="P136">
        <v>11.45</v>
      </c>
      <c r="Q136">
        <v>11.35</v>
      </c>
      <c r="R136">
        <v>11.4</v>
      </c>
      <c r="S136">
        <v>5.8341031074333298E-2</v>
      </c>
      <c r="T136">
        <v>2</v>
      </c>
      <c r="W136" t="s">
        <v>576</v>
      </c>
      <c r="X136" s="2">
        <v>4.9973309597122435E-2</v>
      </c>
    </row>
    <row r="137" spans="1:24">
      <c r="A137">
        <v>0</v>
      </c>
      <c r="B137" t="s">
        <v>226</v>
      </c>
      <c r="C137" t="s">
        <v>458</v>
      </c>
      <c r="D137" t="s">
        <v>482</v>
      </c>
      <c r="E137">
        <v>20210702</v>
      </c>
      <c r="F137">
        <v>20210701</v>
      </c>
      <c r="G137" s="3">
        <v>2.896106529235837</v>
      </c>
      <c r="H137" s="2">
        <v>4.0905459452483577E-2</v>
      </c>
      <c r="I137" s="2">
        <f>VLOOKUP(B137,$W$2:$X$701,2,0)</f>
        <v>4.223790141822259E-2</v>
      </c>
      <c r="J137" s="2">
        <f>H137-I137</f>
        <v>-1.3324419657390132E-3</v>
      </c>
      <c r="K137" s="3">
        <v>73.696106529235834</v>
      </c>
      <c r="L137" s="3">
        <v>75.805644226074222</v>
      </c>
      <c r="M137" s="3">
        <v>74.266753561401373</v>
      </c>
      <c r="N137" s="3">
        <v>74.982178688049316</v>
      </c>
      <c r="O137">
        <v>70.8</v>
      </c>
      <c r="P137">
        <v>72.3</v>
      </c>
      <c r="Q137">
        <v>70.8</v>
      </c>
      <c r="R137">
        <v>72.2</v>
      </c>
      <c r="S137">
        <v>5.8341031074333298E-2</v>
      </c>
      <c r="T137">
        <v>1</v>
      </c>
      <c r="W137" t="s">
        <v>577</v>
      </c>
      <c r="X137" s="2">
        <v>5.1986714726999809E-3</v>
      </c>
    </row>
    <row r="138" spans="1:24" hidden="1">
      <c r="A138">
        <v>0</v>
      </c>
      <c r="B138" t="s">
        <v>113</v>
      </c>
      <c r="C138" t="s">
        <v>345</v>
      </c>
      <c r="D138" t="s">
        <v>482</v>
      </c>
      <c r="E138">
        <v>20210703</v>
      </c>
      <c r="F138">
        <v>20210702</v>
      </c>
      <c r="G138">
        <v>0.31387532651424438</v>
      </c>
      <c r="H138" s="2">
        <v>2.6599603941885121E-2</v>
      </c>
      <c r="I138" s="2">
        <f>VLOOKUP(B138,$W$2:$X$701,2,0)</f>
        <v>2.8232699986231288E-2</v>
      </c>
      <c r="J138" s="2">
        <f>H138-I138</f>
        <v>-1.6330960443461662E-3</v>
      </c>
      <c r="K138" s="3">
        <v>12.11387532651425</v>
      </c>
      <c r="L138" s="3">
        <v>12.514964032173159</v>
      </c>
      <c r="M138" s="3">
        <v>12.19300689697266</v>
      </c>
      <c r="N138" s="3">
        <v>12.19807681143284</v>
      </c>
      <c r="O138">
        <v>11.8</v>
      </c>
      <c r="P138">
        <v>12</v>
      </c>
      <c r="Q138">
        <v>11.75</v>
      </c>
      <c r="R138">
        <v>11.95</v>
      </c>
      <c r="S138">
        <v>5.8341031074333298E-2</v>
      </c>
      <c r="T138">
        <v>2</v>
      </c>
      <c r="W138" t="s">
        <v>578</v>
      </c>
      <c r="X138" s="2">
        <v>4.9430535477437497E-2</v>
      </c>
    </row>
    <row r="139" spans="1:24">
      <c r="A139">
        <v>0</v>
      </c>
      <c r="B139" t="s">
        <v>67</v>
      </c>
      <c r="C139" t="s">
        <v>299</v>
      </c>
      <c r="D139" t="s">
        <v>482</v>
      </c>
      <c r="E139">
        <v>20210702</v>
      </c>
      <c r="F139">
        <v>20210701</v>
      </c>
      <c r="G139" s="3">
        <v>1.5313363909721429</v>
      </c>
      <c r="H139" s="2">
        <v>3.3074220107389703E-2</v>
      </c>
      <c r="I139" s="2">
        <f>VLOOKUP(B139,$W$2:$X$701,2,0)</f>
        <v>3.5112746848400968E-2</v>
      </c>
      <c r="J139" s="2">
        <f>H139-I139</f>
        <v>-2.0385267410112651E-3</v>
      </c>
      <c r="K139" s="3">
        <v>47.83133639097214</v>
      </c>
      <c r="L139" s="3">
        <v>49.792657148838053</v>
      </c>
      <c r="M139" s="3">
        <v>48.012365484237669</v>
      </c>
      <c r="N139" s="3">
        <v>48.801934701204303</v>
      </c>
      <c r="O139">
        <v>46.3</v>
      </c>
      <c r="P139">
        <v>47.2</v>
      </c>
      <c r="Q139">
        <v>46.05</v>
      </c>
      <c r="R139">
        <v>46.4</v>
      </c>
      <c r="S139">
        <v>5.8341031074333298E-2</v>
      </c>
      <c r="T139">
        <v>2</v>
      </c>
      <c r="W139" t="s">
        <v>579</v>
      </c>
      <c r="X139" s="2">
        <v>6.9603759851030083E-3</v>
      </c>
    </row>
    <row r="140" spans="1:24">
      <c r="A140">
        <v>0</v>
      </c>
      <c r="B140" t="s">
        <v>71</v>
      </c>
      <c r="C140" t="s">
        <v>303</v>
      </c>
      <c r="D140" t="s">
        <v>482</v>
      </c>
      <c r="E140">
        <v>20210702</v>
      </c>
      <c r="F140">
        <v>20210701</v>
      </c>
      <c r="G140" s="3">
        <v>2.4717264771461491</v>
      </c>
      <c r="H140" s="2">
        <v>5.8641197559813729E-2</v>
      </c>
      <c r="I140" s="2">
        <f>VLOOKUP(B140,$W$2:$X$701,2,0)</f>
        <v>6.0960619475069623E-2</v>
      </c>
      <c r="J140" s="2">
        <f>H140-I140</f>
        <v>-2.319421915255894E-3</v>
      </c>
      <c r="K140" s="3">
        <v>44.621726477146147</v>
      </c>
      <c r="L140" s="3">
        <v>46.119986146688461</v>
      </c>
      <c r="M140" s="3">
        <v>42.889470666646957</v>
      </c>
      <c r="N140" s="3">
        <v>45.556010752916343</v>
      </c>
      <c r="O140">
        <v>42.15</v>
      </c>
      <c r="P140">
        <v>43.05</v>
      </c>
      <c r="Q140">
        <v>42.1</v>
      </c>
      <c r="R140">
        <v>42.8</v>
      </c>
      <c r="S140">
        <v>5.8341031074333298E-2</v>
      </c>
      <c r="T140">
        <v>2</v>
      </c>
      <c r="W140" t="s">
        <v>59</v>
      </c>
      <c r="X140" s="2">
        <v>0.25173628725980929</v>
      </c>
    </row>
    <row r="141" spans="1:24" s="7" customFormat="1" hidden="1">
      <c r="A141" s="7">
        <v>0</v>
      </c>
      <c r="B141" s="7" t="s">
        <v>72</v>
      </c>
      <c r="C141" s="7" t="s">
        <v>304</v>
      </c>
      <c r="D141" s="7" t="s">
        <v>482</v>
      </c>
      <c r="E141" s="7">
        <v>20210703</v>
      </c>
      <c r="F141" s="7">
        <v>20210702</v>
      </c>
      <c r="G141" s="7">
        <v>29.106917917728421</v>
      </c>
      <c r="H141" s="9">
        <v>4.7328321817444591E-2</v>
      </c>
      <c r="I141" s="9">
        <f>VLOOKUP(B141,$W$2:$X$701,2,0)</f>
        <v>4.9673555827722315E-2</v>
      </c>
      <c r="J141" s="9">
        <f>H141-I141</f>
        <v>-2.3452340102777247E-3</v>
      </c>
      <c r="K141" s="8">
        <v>644.10691791772842</v>
      </c>
      <c r="L141" s="8">
        <v>644.29873842000961</v>
      </c>
      <c r="M141" s="8">
        <v>630.68939781188965</v>
      </c>
      <c r="N141" s="8">
        <v>656.33560448884964</v>
      </c>
      <c r="O141" s="7">
        <v>615</v>
      </c>
      <c r="P141" s="7">
        <v>620</v>
      </c>
      <c r="Q141" s="7">
        <v>603</v>
      </c>
      <c r="R141" s="7">
        <v>606</v>
      </c>
      <c r="S141" s="7">
        <v>5.8341031074333298E-2</v>
      </c>
      <c r="T141" s="7">
        <v>2</v>
      </c>
      <c r="W141" s="7" t="s">
        <v>60</v>
      </c>
      <c r="X141" s="9">
        <v>0.11363377704517083</v>
      </c>
    </row>
    <row r="142" spans="1:24" s="7" customFormat="1" hidden="1">
      <c r="A142" s="7">
        <v>0</v>
      </c>
      <c r="B142" s="7" t="s">
        <v>101</v>
      </c>
      <c r="C142" s="7" t="s">
        <v>333</v>
      </c>
      <c r="D142" s="7" t="s">
        <v>482</v>
      </c>
      <c r="E142" s="7">
        <v>20210703</v>
      </c>
      <c r="F142" s="7">
        <v>20210702</v>
      </c>
      <c r="G142" s="7">
        <v>0.42094614505767858</v>
      </c>
      <c r="H142" s="9">
        <v>3.7087766084376958E-2</v>
      </c>
      <c r="I142" s="9">
        <f>VLOOKUP(B142,$W$2:$X$701,2,0)</f>
        <v>3.974262418200801E-2</v>
      </c>
      <c r="J142" s="9">
        <f>H142-I142</f>
        <v>-2.6548580976310521E-3</v>
      </c>
      <c r="K142" s="8">
        <v>11.77094614505768</v>
      </c>
      <c r="L142" s="8">
        <v>12.64187153279781</v>
      </c>
      <c r="M142" s="8">
        <v>11.63100988268852</v>
      </c>
      <c r="N142" s="8">
        <v>12.46844964921474</v>
      </c>
      <c r="O142" s="7">
        <v>11.35</v>
      </c>
      <c r="P142" s="7">
        <v>11.45</v>
      </c>
      <c r="Q142" s="7">
        <v>11.35</v>
      </c>
      <c r="R142" s="7">
        <v>11.4</v>
      </c>
      <c r="S142" s="7">
        <v>5.8341031074333298E-2</v>
      </c>
      <c r="T142" s="7">
        <v>2</v>
      </c>
      <c r="W142" s="7" t="s">
        <v>61</v>
      </c>
      <c r="X142" s="9">
        <v>6.9799019403151086E-2</v>
      </c>
    </row>
    <row r="143" spans="1:24" s="7" customFormat="1">
      <c r="A143" s="7">
        <v>0</v>
      </c>
      <c r="B143" s="7" t="s">
        <v>180</v>
      </c>
      <c r="C143" s="7" t="s">
        <v>412</v>
      </c>
      <c r="D143" s="7" t="s">
        <v>482</v>
      </c>
      <c r="E143" s="7">
        <v>20210702</v>
      </c>
      <c r="F143" s="7">
        <v>20210701</v>
      </c>
      <c r="G143" s="8">
        <v>1.47790698415041</v>
      </c>
      <c r="H143" s="9">
        <v>0.16948474588880849</v>
      </c>
      <c r="I143" s="9">
        <f>VLOOKUP(B143,$W$2:$X$701,2,0)</f>
        <v>0.17219433454335317</v>
      </c>
      <c r="J143" s="9">
        <f>H143-I143</f>
        <v>-2.7095886545446812E-3</v>
      </c>
      <c r="K143" s="8">
        <v>10.197906984150411</v>
      </c>
      <c r="L143" s="8">
        <v>9.5810739772796634</v>
      </c>
      <c r="M143" s="8">
        <v>9.67838856010437</v>
      </c>
      <c r="N143" s="8">
        <v>9.7804706611633296</v>
      </c>
      <c r="O143" s="7">
        <v>8.7200000000000006</v>
      </c>
      <c r="P143" s="7">
        <v>8.84</v>
      </c>
      <c r="Q143" s="7">
        <v>8.6999999999999993</v>
      </c>
      <c r="R143" s="7">
        <v>8.81</v>
      </c>
      <c r="S143" s="7">
        <v>5.8341031074333298E-2</v>
      </c>
      <c r="T143" s="7">
        <v>2</v>
      </c>
      <c r="W143" s="7" t="s">
        <v>580</v>
      </c>
      <c r="X143" s="9">
        <v>3.0837225675583228E-2</v>
      </c>
    </row>
    <row r="144" spans="1:24" s="7" customFormat="1">
      <c r="A144" s="7">
        <v>0</v>
      </c>
      <c r="B144" s="7" t="s">
        <v>155</v>
      </c>
      <c r="C144" s="7" t="s">
        <v>387</v>
      </c>
      <c r="D144" s="7" t="s">
        <v>482</v>
      </c>
      <c r="E144" s="7">
        <v>20210702</v>
      </c>
      <c r="F144" s="7">
        <v>20210701</v>
      </c>
      <c r="G144" s="8">
        <v>2.0259000897407522</v>
      </c>
      <c r="H144" s="9">
        <v>4.0680724693589403E-2</v>
      </c>
      <c r="I144" s="9">
        <f>VLOOKUP(B144,$W$2:$X$701,2,0)</f>
        <v>4.3687171007255929E-2</v>
      </c>
      <c r="J144" s="9">
        <f>H144-I144</f>
        <v>-3.0064463136665262E-3</v>
      </c>
      <c r="K144" s="8">
        <v>51.825900089740749</v>
      </c>
      <c r="L144" s="8">
        <v>54.47405171990394</v>
      </c>
      <c r="M144" s="8">
        <v>52.33688453435898</v>
      </c>
      <c r="N144" s="8">
        <v>53.661379456520081</v>
      </c>
      <c r="O144" s="7">
        <v>49.8</v>
      </c>
      <c r="P144" s="7">
        <v>50.4</v>
      </c>
      <c r="Q144" s="7">
        <v>49.5</v>
      </c>
      <c r="R144" s="7">
        <v>49.95</v>
      </c>
      <c r="S144" s="7">
        <v>5.8341031074333298E-2</v>
      </c>
      <c r="T144" s="7">
        <v>2</v>
      </c>
      <c r="W144" s="7" t="s">
        <v>581</v>
      </c>
      <c r="X144" s="9">
        <v>0.18264607674682728</v>
      </c>
    </row>
    <row r="145" spans="1:24" s="7" customFormat="1">
      <c r="A145" s="7">
        <v>0</v>
      </c>
      <c r="B145" s="7" t="s">
        <v>179</v>
      </c>
      <c r="C145" s="7" t="s">
        <v>411</v>
      </c>
      <c r="D145" s="7" t="s">
        <v>482</v>
      </c>
      <c r="E145" s="7">
        <v>20210702</v>
      </c>
      <c r="F145" s="7">
        <v>20210701</v>
      </c>
      <c r="G145" s="8">
        <v>15.732244998216631</v>
      </c>
      <c r="H145" s="9">
        <v>6.2305920785016351E-2</v>
      </c>
      <c r="I145" s="9">
        <f>VLOOKUP(B145,$W$2:$X$701,2,0)</f>
        <v>6.5419747097657452E-2</v>
      </c>
      <c r="J145" s="9">
        <f>H145-I145</f>
        <v>-3.1138263126411006E-3</v>
      </c>
      <c r="K145" s="8">
        <v>268.23224499821657</v>
      </c>
      <c r="L145" s="8">
        <v>276.34731084108353</v>
      </c>
      <c r="M145" s="8">
        <v>263.44957807660097</v>
      </c>
      <c r="N145" s="8">
        <v>262.7364519238472</v>
      </c>
      <c r="O145" s="7">
        <v>252.5</v>
      </c>
      <c r="P145" s="7">
        <v>261</v>
      </c>
      <c r="Q145" s="7">
        <v>252</v>
      </c>
      <c r="R145" s="7">
        <v>261</v>
      </c>
      <c r="S145" s="7">
        <v>5.8341031074333298E-2</v>
      </c>
      <c r="T145" s="7">
        <v>1</v>
      </c>
      <c r="W145" s="7" t="s">
        <v>582</v>
      </c>
      <c r="X145" s="9">
        <v>0.10040869939894903</v>
      </c>
    </row>
    <row r="146" spans="1:24" s="7" customFormat="1">
      <c r="A146" s="7">
        <v>0</v>
      </c>
      <c r="B146" s="7" t="s">
        <v>100</v>
      </c>
      <c r="C146" s="7" t="s">
        <v>332</v>
      </c>
      <c r="D146" s="7" t="s">
        <v>482</v>
      </c>
      <c r="E146" s="7">
        <v>20210702</v>
      </c>
      <c r="F146" s="7">
        <v>20210701</v>
      </c>
      <c r="G146" s="8">
        <v>1.007105156779289</v>
      </c>
      <c r="H146" s="9">
        <v>4.0284206271171567E-2</v>
      </c>
      <c r="I146" s="9">
        <f>VLOOKUP(B146,$W$2:$X$701,2,0)</f>
        <v>4.3464159131050055E-2</v>
      </c>
      <c r="J146" s="9">
        <f>H146-I146</f>
        <v>-3.1799528598784876E-3</v>
      </c>
      <c r="K146" s="8">
        <v>26.007105156779289</v>
      </c>
      <c r="L146" s="8">
        <v>26.690677559375761</v>
      </c>
      <c r="M146" s="8">
        <v>25.388535261154171</v>
      </c>
      <c r="N146" s="8">
        <v>27.71075069904327</v>
      </c>
      <c r="O146" s="7">
        <v>25</v>
      </c>
      <c r="P146" s="7">
        <v>25.7</v>
      </c>
      <c r="Q146" s="7">
        <v>24.9</v>
      </c>
      <c r="R146" s="7">
        <v>25.4</v>
      </c>
      <c r="S146" s="7">
        <v>5.8341031074333298E-2</v>
      </c>
      <c r="T146" s="7">
        <v>1</v>
      </c>
      <c r="W146" s="7" t="s">
        <v>583</v>
      </c>
      <c r="X146" s="9">
        <v>0.11250236930834508</v>
      </c>
    </row>
    <row r="147" spans="1:24" s="7" customFormat="1">
      <c r="A147" s="7">
        <v>0</v>
      </c>
      <c r="B147" s="7" t="s">
        <v>157</v>
      </c>
      <c r="C147" s="7" t="s">
        <v>389</v>
      </c>
      <c r="D147" s="7" t="s">
        <v>482</v>
      </c>
      <c r="E147" s="7">
        <v>20210702</v>
      </c>
      <c r="F147" s="7">
        <v>20210701</v>
      </c>
      <c r="G147" s="8">
        <v>1.2212422132492049</v>
      </c>
      <c r="H147" s="9">
        <v>2.9286384010772298E-2</v>
      </c>
      <c r="I147" s="9">
        <f>VLOOKUP(B147,$W$2:$X$701,2,0)</f>
        <v>3.2638294948376625E-2</v>
      </c>
      <c r="J147" s="9">
        <f>H147-I147</f>
        <v>-3.3519109376043271E-3</v>
      </c>
      <c r="K147" s="8">
        <v>42.921242213249208</v>
      </c>
      <c r="L147" s="8">
        <v>43.862843936681742</v>
      </c>
      <c r="M147" s="8">
        <v>43.428125828504562</v>
      </c>
      <c r="N147" s="8">
        <v>44.175502395629877</v>
      </c>
      <c r="O147" s="7">
        <v>41.7</v>
      </c>
      <c r="P147" s="7">
        <v>42.4</v>
      </c>
      <c r="Q147" s="7">
        <v>41.7</v>
      </c>
      <c r="R147" s="7">
        <v>42.4</v>
      </c>
      <c r="S147" s="7">
        <v>5.8341031074333298E-2</v>
      </c>
      <c r="T147" s="7">
        <v>1</v>
      </c>
      <c r="W147" s="7" t="s">
        <v>62</v>
      </c>
      <c r="X147" s="9">
        <v>7.4603341519832722E-2</v>
      </c>
    </row>
    <row r="148" spans="1:24" s="7" customFormat="1" hidden="1">
      <c r="A148" s="7">
        <v>0</v>
      </c>
      <c r="B148" s="7" t="s">
        <v>216</v>
      </c>
      <c r="C148" s="7" t="s">
        <v>448</v>
      </c>
      <c r="D148" s="7" t="s">
        <v>482</v>
      </c>
      <c r="E148" s="7">
        <v>20210703</v>
      </c>
      <c r="F148" s="7">
        <v>20210702</v>
      </c>
      <c r="G148" s="7">
        <v>6.0999352991223361</v>
      </c>
      <c r="H148" s="9">
        <v>9.8704454678354953E-2</v>
      </c>
      <c r="I148" s="9">
        <f>VLOOKUP(B148,$W$2:$X$701,2,0)</f>
        <v>0.10243006492384422</v>
      </c>
      <c r="J148" s="9">
        <f>H148-I148</f>
        <v>-3.725610245489272E-3</v>
      </c>
      <c r="K148" s="8">
        <v>67.899935299122333</v>
      </c>
      <c r="L148" s="8">
        <v>70.175563047587872</v>
      </c>
      <c r="M148" s="8">
        <v>67.811357691240318</v>
      </c>
      <c r="N148" s="8">
        <v>69.158246587657928</v>
      </c>
      <c r="O148" s="7">
        <v>61.8</v>
      </c>
      <c r="P148" s="7">
        <v>62.1</v>
      </c>
      <c r="Q148" s="7">
        <v>61</v>
      </c>
      <c r="R148" s="7">
        <v>61.5</v>
      </c>
      <c r="S148" s="7">
        <v>5.8341031074333298E-2</v>
      </c>
      <c r="T148" s="7">
        <v>2</v>
      </c>
      <c r="W148" s="7" t="s">
        <v>584</v>
      </c>
      <c r="X148" s="9">
        <v>3.5519487773005613E-2</v>
      </c>
    </row>
    <row r="149" spans="1:24" s="7" customFormat="1">
      <c r="A149" s="7">
        <v>0</v>
      </c>
      <c r="B149" s="7" t="s">
        <v>127</v>
      </c>
      <c r="C149" s="7" t="s">
        <v>359</v>
      </c>
      <c r="D149" s="7" t="s">
        <v>482</v>
      </c>
      <c r="E149" s="7">
        <v>20210702</v>
      </c>
      <c r="F149" s="7">
        <v>20210701</v>
      </c>
      <c r="G149" s="8">
        <v>0.9313197135925293</v>
      </c>
      <c r="H149" s="9">
        <v>2.4508413515592881E-2</v>
      </c>
      <c r="I149" s="9">
        <f>VLOOKUP(B149,$W$2:$X$701,2,0)</f>
        <v>2.8295504419427169E-2</v>
      </c>
      <c r="J149" s="9">
        <f>H149-I149</f>
        <v>-3.7870909038342886E-3</v>
      </c>
      <c r="K149" s="8">
        <v>38.931319713592529</v>
      </c>
      <c r="L149" s="8">
        <v>39.485675096511841</v>
      </c>
      <c r="M149" s="8">
        <v>37.965418338775628</v>
      </c>
      <c r="N149" s="8">
        <v>39.273938405513768</v>
      </c>
      <c r="O149" s="7">
        <v>38</v>
      </c>
      <c r="P149" s="7">
        <v>38</v>
      </c>
      <c r="Q149" s="7">
        <v>37.5</v>
      </c>
      <c r="R149" s="7">
        <v>37.5</v>
      </c>
      <c r="S149" s="7">
        <v>5.8341031074333298E-2</v>
      </c>
      <c r="T149" s="7">
        <v>2</v>
      </c>
      <c r="W149" s="7" t="s">
        <v>63</v>
      </c>
      <c r="X149" s="9">
        <v>7.7893041246927447E-2</v>
      </c>
    </row>
    <row r="150" spans="1:24" s="7" customFormat="1">
      <c r="A150" s="7">
        <v>0</v>
      </c>
      <c r="B150" s="7" t="s">
        <v>148</v>
      </c>
      <c r="C150" s="7" t="s">
        <v>380</v>
      </c>
      <c r="D150" s="7" t="s">
        <v>482</v>
      </c>
      <c r="E150" s="7">
        <v>20210702</v>
      </c>
      <c r="F150" s="7">
        <v>20210701</v>
      </c>
      <c r="G150" s="8">
        <v>2.406407356262207</v>
      </c>
      <c r="H150" s="9">
        <v>2.731449893600689E-2</v>
      </c>
      <c r="I150" s="9">
        <f>VLOOKUP(B150,$W$2:$X$701,2,0)</f>
        <v>3.1254309395520624E-2</v>
      </c>
      <c r="J150" s="9">
        <f>H150-I150</f>
        <v>-3.9398104595137345E-3</v>
      </c>
      <c r="K150" s="8">
        <v>90.506407356262201</v>
      </c>
      <c r="L150" s="8">
        <v>89.800313615798956</v>
      </c>
      <c r="M150" s="8">
        <v>91.347869479656225</v>
      </c>
      <c r="N150" s="8">
        <v>90.23850417137146</v>
      </c>
      <c r="O150" s="7">
        <v>88.1</v>
      </c>
      <c r="P150" s="7">
        <v>88.9</v>
      </c>
      <c r="Q150" s="7">
        <v>87.7</v>
      </c>
      <c r="R150" s="7">
        <v>88.4</v>
      </c>
      <c r="S150" s="7">
        <v>5.8341031074333298E-2</v>
      </c>
      <c r="T150" s="7">
        <v>1</v>
      </c>
      <c r="W150" s="7" t="s">
        <v>585</v>
      </c>
      <c r="X150" s="9">
        <v>3.6463283723400025E-3</v>
      </c>
    </row>
    <row r="151" spans="1:24" s="7" customFormat="1" hidden="1">
      <c r="A151" s="7">
        <v>0</v>
      </c>
      <c r="B151" s="7" t="s">
        <v>69</v>
      </c>
      <c r="C151" s="7" t="s">
        <v>301</v>
      </c>
      <c r="D151" s="7" t="s">
        <v>482</v>
      </c>
      <c r="E151" s="7">
        <v>20210703</v>
      </c>
      <c r="F151" s="7">
        <v>20210702</v>
      </c>
      <c r="G151" s="7">
        <v>0.66560752987861349</v>
      </c>
      <c r="H151" s="9">
        <v>2.6571158877389759E-2</v>
      </c>
      <c r="I151" s="9">
        <f>VLOOKUP(B151,$W$2:$X$701,2,0)</f>
        <v>3.0514523535669445E-2</v>
      </c>
      <c r="J151" s="9">
        <f>H151-I151</f>
        <v>-3.9433646582796855E-3</v>
      </c>
      <c r="K151" s="8">
        <v>25.715607529878611</v>
      </c>
      <c r="L151" s="8">
        <v>26.73630625605583</v>
      </c>
      <c r="M151" s="8">
        <v>25.840748310089111</v>
      </c>
      <c r="N151" s="8">
        <v>26.282139205932619</v>
      </c>
      <c r="O151" s="7">
        <v>25.05</v>
      </c>
      <c r="P151" s="7">
        <v>25.3</v>
      </c>
      <c r="Q151" s="7">
        <v>24.9</v>
      </c>
      <c r="R151" s="7">
        <v>25</v>
      </c>
      <c r="S151" s="7">
        <v>5.8341031074333298E-2</v>
      </c>
      <c r="T151" s="7">
        <v>2</v>
      </c>
      <c r="W151" s="7" t="s">
        <v>586</v>
      </c>
      <c r="X151" s="9">
        <v>3.6018782057743386E-2</v>
      </c>
    </row>
    <row r="152" spans="1:24" s="7" customFormat="1">
      <c r="A152" s="7">
        <v>0</v>
      </c>
      <c r="B152" s="7" t="s">
        <v>211</v>
      </c>
      <c r="C152" s="7" t="s">
        <v>443</v>
      </c>
      <c r="D152" s="7" t="s">
        <v>482</v>
      </c>
      <c r="E152" s="7">
        <v>20210702</v>
      </c>
      <c r="F152" s="7">
        <v>20210701</v>
      </c>
      <c r="G152" s="8">
        <v>0.27756846904754617</v>
      </c>
      <c r="H152" s="9">
        <v>3.0875246835099689E-2</v>
      </c>
      <c r="I152" s="9">
        <f>VLOOKUP(B152,$W$2:$X$701,2,0)</f>
        <v>3.4850856751302964E-2</v>
      </c>
      <c r="J152" s="9">
        <f>H152-I152</f>
        <v>-3.9756099162032744E-3</v>
      </c>
      <c r="K152" s="8">
        <v>9.2675684690475464</v>
      </c>
      <c r="L152" s="8">
        <v>9.4375332564115535</v>
      </c>
      <c r="M152" s="8">
        <v>9.3186678975820545</v>
      </c>
      <c r="N152" s="8">
        <v>9.5393845975399021</v>
      </c>
      <c r="O152" s="7">
        <v>8.99</v>
      </c>
      <c r="P152" s="7">
        <v>9.0500000000000007</v>
      </c>
      <c r="Q152" s="7">
        <v>8.99</v>
      </c>
      <c r="R152" s="7">
        <v>9.0500000000000007</v>
      </c>
      <c r="S152" s="7">
        <v>5.8341031074333298E-2</v>
      </c>
      <c r="T152" s="7">
        <v>2</v>
      </c>
      <c r="W152" s="7" t="s">
        <v>64</v>
      </c>
      <c r="X152" s="9">
        <v>0.13232335100273879</v>
      </c>
    </row>
    <row r="153" spans="1:24" s="7" customFormat="1" hidden="1">
      <c r="A153" s="7">
        <v>0</v>
      </c>
      <c r="B153" s="7" t="s">
        <v>175</v>
      </c>
      <c r="C153" s="7" t="s">
        <v>407</v>
      </c>
      <c r="D153" s="7" t="s">
        <v>482</v>
      </c>
      <c r="E153" s="7">
        <v>20210703</v>
      </c>
      <c r="F153" s="7">
        <v>20210702</v>
      </c>
      <c r="G153" s="7">
        <v>0.64237457215785998</v>
      </c>
      <c r="H153" s="9">
        <v>8.7996516733953423E-2</v>
      </c>
      <c r="I153" s="9">
        <f>VLOOKUP(B153,$W$2:$X$701,2,0)</f>
        <v>9.2100402671996887E-2</v>
      </c>
      <c r="J153" s="9">
        <f>H153-I153</f>
        <v>-4.1038859380434639E-3</v>
      </c>
      <c r="K153" s="8">
        <v>7.9423745721578598</v>
      </c>
      <c r="L153" s="8">
        <v>8.787521106004716</v>
      </c>
      <c r="M153" s="8">
        <v>8.3556853234767914</v>
      </c>
      <c r="N153" s="8">
        <v>8.2291275322437283</v>
      </c>
      <c r="O153" s="7">
        <v>7.3</v>
      </c>
      <c r="P153" s="7">
        <v>7.45</v>
      </c>
      <c r="Q153" s="7">
        <v>7.05</v>
      </c>
      <c r="R153" s="7">
        <v>7.05</v>
      </c>
      <c r="S153" s="7">
        <v>5.8341031074333298E-2</v>
      </c>
      <c r="T153" s="7">
        <v>2</v>
      </c>
      <c r="W153" s="7" t="s">
        <v>587</v>
      </c>
      <c r="X153" s="9">
        <v>3.5018030202613744E-2</v>
      </c>
    </row>
    <row r="154" spans="1:24" s="7" customFormat="1">
      <c r="A154" s="7">
        <v>0</v>
      </c>
      <c r="B154" s="7" t="s">
        <v>52</v>
      </c>
      <c r="C154" s="7" t="s">
        <v>284</v>
      </c>
      <c r="D154" s="7" t="s">
        <v>482</v>
      </c>
      <c r="E154" s="7">
        <v>20210702</v>
      </c>
      <c r="F154" s="7">
        <v>20210701</v>
      </c>
      <c r="G154" s="8">
        <v>2.7397341728210312</v>
      </c>
      <c r="H154" s="9">
        <v>4.0952678218550531E-2</v>
      </c>
      <c r="I154" s="9">
        <f>VLOOKUP(B154,$W$2:$X$701,2,0)</f>
        <v>4.5502731083754251E-2</v>
      </c>
      <c r="J154" s="9">
        <f>H154-I154</f>
        <v>-4.55005286520372E-3</v>
      </c>
      <c r="K154" s="8">
        <v>69.639734172821036</v>
      </c>
      <c r="L154" s="8">
        <v>72.333360970020294</v>
      </c>
      <c r="M154" s="8">
        <v>69.417892360687262</v>
      </c>
      <c r="N154" s="8">
        <v>70.336015200614938</v>
      </c>
      <c r="O154" s="7">
        <v>66.900000000000006</v>
      </c>
      <c r="P154" s="7">
        <v>69.599999999999994</v>
      </c>
      <c r="Q154" s="7">
        <v>66.900000000000006</v>
      </c>
      <c r="R154" s="7">
        <v>69.599999999999994</v>
      </c>
      <c r="S154" s="7">
        <v>5.8341031074333298E-2</v>
      </c>
      <c r="T154" s="7">
        <v>1</v>
      </c>
      <c r="W154" s="7" t="s">
        <v>588</v>
      </c>
      <c r="X154" s="9">
        <v>5.3864804876119284E-2</v>
      </c>
    </row>
    <row r="155" spans="1:24" s="7" customFormat="1">
      <c r="A155" s="7">
        <v>0</v>
      </c>
      <c r="B155" s="7" t="s">
        <v>206</v>
      </c>
      <c r="C155" s="7" t="s">
        <v>438</v>
      </c>
      <c r="D155" s="7" t="s">
        <v>482</v>
      </c>
      <c r="E155" s="7">
        <v>20210702</v>
      </c>
      <c r="F155" s="7">
        <v>20210701</v>
      </c>
      <c r="G155" s="8">
        <v>0.77156271338462901</v>
      </c>
      <c r="H155" s="9">
        <v>3.6394467612482502E-2</v>
      </c>
      <c r="I155" s="9">
        <f>VLOOKUP(B155,$W$2:$X$701,2,0)</f>
        <v>4.1015281148676468E-2</v>
      </c>
      <c r="J155" s="9">
        <f>H155-I155</f>
        <v>-4.6208135361939656E-3</v>
      </c>
      <c r="K155" s="8">
        <v>21.971562713384628</v>
      </c>
      <c r="L155" s="8">
        <v>22.31470450758934</v>
      </c>
      <c r="M155" s="8">
        <v>21.880382478237149</v>
      </c>
      <c r="N155" s="8">
        <v>22.448410123586651</v>
      </c>
      <c r="O155" s="7">
        <v>21.2</v>
      </c>
      <c r="P155" s="7">
        <v>21.3</v>
      </c>
      <c r="Q155" s="7">
        <v>21.1</v>
      </c>
      <c r="R155" s="7">
        <v>21.2</v>
      </c>
      <c r="S155" s="7">
        <v>5.8341031074333298E-2</v>
      </c>
      <c r="T155" s="7">
        <v>2</v>
      </c>
      <c r="W155" s="7" t="s">
        <v>589</v>
      </c>
      <c r="X155" s="9">
        <v>2.231056690216042E-2</v>
      </c>
    </row>
    <row r="156" spans="1:24" s="7" customFormat="1">
      <c r="A156" s="7">
        <v>0</v>
      </c>
      <c r="B156" s="7" t="s">
        <v>38</v>
      </c>
      <c r="C156" s="7" t="s">
        <v>270</v>
      </c>
      <c r="D156" s="7" t="s">
        <v>482</v>
      </c>
      <c r="E156" s="7">
        <v>20210702</v>
      </c>
      <c r="F156" s="7">
        <v>20210701</v>
      </c>
      <c r="G156" s="8">
        <v>1.710048425197598</v>
      </c>
      <c r="H156" s="9">
        <v>3.244873672101705E-2</v>
      </c>
      <c r="I156" s="9">
        <f>VLOOKUP(B156,$W$2:$X$701,2,0)</f>
        <v>3.7173219152374502E-2</v>
      </c>
      <c r="J156" s="9">
        <f>H156-I156</f>
        <v>-4.7244824313574518E-3</v>
      </c>
      <c r="K156" s="8">
        <v>54.410048425197601</v>
      </c>
      <c r="L156" s="8">
        <v>54.113179278373707</v>
      </c>
      <c r="M156" s="8">
        <v>53.471743619441988</v>
      </c>
      <c r="N156" s="8">
        <v>54.024356162548067</v>
      </c>
      <c r="O156" s="7">
        <v>52.7</v>
      </c>
      <c r="P156" s="7">
        <v>53.6</v>
      </c>
      <c r="Q156" s="7">
        <v>52.2</v>
      </c>
      <c r="R156" s="7">
        <v>53.6</v>
      </c>
      <c r="S156" s="7">
        <v>5.8341031074333298E-2</v>
      </c>
      <c r="T156" s="7">
        <v>1</v>
      </c>
      <c r="W156" s="7" t="s">
        <v>590</v>
      </c>
      <c r="X156" s="9">
        <v>6.6553920447826376E-2</v>
      </c>
    </row>
    <row r="157" spans="1:24" s="7" customFormat="1" hidden="1">
      <c r="A157" s="7">
        <v>0</v>
      </c>
      <c r="B157" s="7" t="s">
        <v>22</v>
      </c>
      <c r="C157" s="7" t="s">
        <v>254</v>
      </c>
      <c r="D157" s="7" t="s">
        <v>482</v>
      </c>
      <c r="E157" s="7">
        <v>20210703</v>
      </c>
      <c r="F157" s="7">
        <v>20210702</v>
      </c>
      <c r="G157" s="7">
        <v>1.956056591194866</v>
      </c>
      <c r="H157" s="9">
        <v>2.690586782936542E-2</v>
      </c>
      <c r="I157" s="9">
        <f>VLOOKUP(B157,$W$2:$X$701,2,0)</f>
        <v>3.1765076097792659E-2</v>
      </c>
      <c r="J157" s="9">
        <f>H157-I157</f>
        <v>-4.859208268427239E-3</v>
      </c>
      <c r="K157" s="8">
        <v>74.656056591194869</v>
      </c>
      <c r="L157" s="8">
        <v>75.138199414253236</v>
      </c>
      <c r="M157" s="8">
        <v>77.339647061347961</v>
      </c>
      <c r="N157" s="8">
        <v>77.157477545559402</v>
      </c>
      <c r="O157" s="7">
        <v>72.7</v>
      </c>
      <c r="P157" s="7">
        <v>73.5</v>
      </c>
      <c r="Q157" s="7">
        <v>72.7</v>
      </c>
      <c r="R157" s="7">
        <v>73.2</v>
      </c>
      <c r="S157" s="7">
        <v>5.8341031074333298E-2</v>
      </c>
      <c r="T157" s="7">
        <v>2</v>
      </c>
      <c r="W157" s="7" t="s">
        <v>591</v>
      </c>
      <c r="X157" s="9">
        <v>6.0551051823597865E-2</v>
      </c>
    </row>
    <row r="158" spans="1:24" s="7" customFormat="1">
      <c r="A158" s="7">
        <v>0</v>
      </c>
      <c r="B158" s="7" t="s">
        <v>138</v>
      </c>
      <c r="C158" s="7" t="s">
        <v>370</v>
      </c>
      <c r="D158" s="7" t="s">
        <v>482</v>
      </c>
      <c r="E158" s="7">
        <v>20210702</v>
      </c>
      <c r="F158" s="7">
        <v>20210701</v>
      </c>
      <c r="G158" s="8">
        <v>0.9592747688293457</v>
      </c>
      <c r="H158" s="9">
        <v>7.3790366833026588E-2</v>
      </c>
      <c r="I158" s="9">
        <f>VLOOKUP(B158,$W$2:$X$701,2,0)</f>
        <v>7.8702027981097739E-2</v>
      </c>
      <c r="J158" s="9">
        <f>H158-I158</f>
        <v>-4.9116611480711503E-3</v>
      </c>
      <c r="K158" s="8">
        <v>13.959274768829349</v>
      </c>
      <c r="L158" s="8">
        <v>14.13281357288361</v>
      </c>
      <c r="M158" s="8">
        <v>13.545826971530911</v>
      </c>
      <c r="N158" s="8">
        <v>13.791185140609739</v>
      </c>
      <c r="O158" s="7">
        <v>13</v>
      </c>
      <c r="P158" s="7">
        <v>13.25</v>
      </c>
      <c r="Q158" s="7">
        <v>13</v>
      </c>
      <c r="R158" s="7">
        <v>13.05</v>
      </c>
      <c r="S158" s="7">
        <v>5.8341031074333298E-2</v>
      </c>
      <c r="T158" s="7">
        <v>2</v>
      </c>
      <c r="W158" s="7" t="s">
        <v>592</v>
      </c>
      <c r="X158" s="9">
        <v>6.01766673500276E-2</v>
      </c>
    </row>
    <row r="159" spans="1:24" s="7" customFormat="1" hidden="1">
      <c r="A159" s="7">
        <v>0</v>
      </c>
      <c r="B159" s="7" t="s">
        <v>222</v>
      </c>
      <c r="C159" s="7" t="s">
        <v>454</v>
      </c>
      <c r="D159" s="7" t="s">
        <v>482</v>
      </c>
      <c r="E159" s="7">
        <v>20210703</v>
      </c>
      <c r="F159" s="7">
        <v>20210702</v>
      </c>
      <c r="G159" s="7">
        <v>2.128603795170783</v>
      </c>
      <c r="H159" s="9">
        <v>5.9458206569016278E-2</v>
      </c>
      <c r="I159" s="9">
        <f>VLOOKUP(B159,$W$2:$X$701,2,0)</f>
        <v>6.462550021749644E-2</v>
      </c>
      <c r="J159" s="9">
        <f>H159-I159</f>
        <v>-5.1672936484801618E-3</v>
      </c>
      <c r="K159" s="8">
        <v>37.92860379517078</v>
      </c>
      <c r="L159" s="8">
        <v>39.998408693075177</v>
      </c>
      <c r="M159" s="8">
        <v>36.094352281093592</v>
      </c>
      <c r="N159" s="8">
        <v>37.972731345891951</v>
      </c>
      <c r="O159" s="7">
        <v>35.799999999999997</v>
      </c>
      <c r="P159" s="7">
        <v>37.85</v>
      </c>
      <c r="Q159" s="7">
        <v>35.799999999999997</v>
      </c>
      <c r="R159" s="7">
        <v>37.299999999999997</v>
      </c>
      <c r="S159" s="7">
        <v>5.8341031074333298E-2</v>
      </c>
      <c r="T159" s="7">
        <v>2</v>
      </c>
      <c r="W159" s="7" t="s">
        <v>593</v>
      </c>
      <c r="X159" s="9">
        <v>2.8216672345526533E-2</v>
      </c>
    </row>
    <row r="160" spans="1:24" s="7" customFormat="1">
      <c r="A160" s="7">
        <v>0</v>
      </c>
      <c r="B160" s="7" t="s">
        <v>126</v>
      </c>
      <c r="C160" s="7" t="s">
        <v>358</v>
      </c>
      <c r="D160" s="7" t="s">
        <v>482</v>
      </c>
      <c r="E160" s="7">
        <v>20210702</v>
      </c>
      <c r="F160" s="7">
        <v>20210701</v>
      </c>
      <c r="G160" s="8">
        <v>0.3866951286792748</v>
      </c>
      <c r="H160" s="9">
        <v>2.142355283541689E-2</v>
      </c>
      <c r="I160" s="9">
        <f>VLOOKUP(B160,$W$2:$X$701,2,0)</f>
        <v>2.6807533902144656E-2</v>
      </c>
      <c r="J160" s="9">
        <f>H160-I160</f>
        <v>-5.3839810667277652E-3</v>
      </c>
      <c r="K160" s="8">
        <v>18.436695128679279</v>
      </c>
      <c r="L160" s="8">
        <v>18.69976110160351</v>
      </c>
      <c r="M160" s="8">
        <v>18.37926730513573</v>
      </c>
      <c r="N160" s="8">
        <v>18.368342950940129</v>
      </c>
      <c r="O160" s="7">
        <v>18.05</v>
      </c>
      <c r="P160" s="7">
        <v>18.2</v>
      </c>
      <c r="Q160" s="7">
        <v>17.95</v>
      </c>
      <c r="R160" s="7">
        <v>18.100000000000001</v>
      </c>
      <c r="S160" s="7">
        <v>5.8341031074333298E-2</v>
      </c>
      <c r="T160" s="7">
        <v>1</v>
      </c>
      <c r="W160" s="7" t="s">
        <v>594</v>
      </c>
      <c r="X160" s="9">
        <v>0.18426567511694189</v>
      </c>
    </row>
    <row r="161" spans="1:24" s="7" customFormat="1" hidden="1">
      <c r="A161" s="7">
        <v>0</v>
      </c>
      <c r="B161" s="7" t="s">
        <v>238</v>
      </c>
      <c r="C161" s="7" t="s">
        <v>470</v>
      </c>
      <c r="D161" s="7" t="s">
        <v>482</v>
      </c>
      <c r="E161" s="7">
        <v>20210703</v>
      </c>
      <c r="F161" s="7">
        <v>20210702</v>
      </c>
      <c r="G161" s="7">
        <v>1.5620748519897489</v>
      </c>
      <c r="H161" s="9">
        <v>4.0468260414242202E-2</v>
      </c>
      <c r="I161" s="9">
        <f>VLOOKUP(B161,$W$2:$X$701,2,0)</f>
        <v>4.6357841689351996E-2</v>
      </c>
      <c r="J161" s="9">
        <f>H161-I161</f>
        <v>-5.889581275109794E-3</v>
      </c>
      <c r="K161" s="8">
        <v>40.16207485198975</v>
      </c>
      <c r="L161" s="8">
        <v>43.232861459255219</v>
      </c>
      <c r="M161" s="8">
        <v>40.871034908294668</v>
      </c>
      <c r="N161" s="8">
        <v>39.973501682281487</v>
      </c>
      <c r="O161" s="7">
        <v>38.6</v>
      </c>
      <c r="P161" s="7">
        <v>38.65</v>
      </c>
      <c r="Q161" s="7">
        <v>38.5</v>
      </c>
      <c r="R161" s="7">
        <v>38.6</v>
      </c>
      <c r="S161" s="7">
        <v>5.8341031074333298E-2</v>
      </c>
      <c r="T161" s="7">
        <v>2</v>
      </c>
      <c r="W161" s="7" t="s">
        <v>595</v>
      </c>
      <c r="X161" s="9">
        <v>0.11064508816470273</v>
      </c>
    </row>
    <row r="162" spans="1:24" s="7" customFormat="1">
      <c r="A162" s="7">
        <v>0</v>
      </c>
      <c r="B162" s="7" t="s">
        <v>49</v>
      </c>
      <c r="C162" s="7" t="s">
        <v>281</v>
      </c>
      <c r="D162" s="7" t="s">
        <v>482</v>
      </c>
      <c r="E162" s="7">
        <v>20210702</v>
      </c>
      <c r="F162" s="7">
        <v>20210701</v>
      </c>
      <c r="G162" s="8">
        <v>4.5817908644676208</v>
      </c>
      <c r="H162" s="9">
        <v>4.3636103471120201E-2</v>
      </c>
      <c r="I162" s="9">
        <f>VLOOKUP(B162,$W$2:$X$701,2,0)</f>
        <v>4.9634388514927588E-2</v>
      </c>
      <c r="J162" s="9">
        <f>H162-I162</f>
        <v>-5.9982850438073873E-3</v>
      </c>
      <c r="K162" s="8">
        <v>109.58179086446761</v>
      </c>
      <c r="L162" s="8">
        <v>115.2383518218994</v>
      </c>
      <c r="M162" s="8">
        <v>106.6785997587442</v>
      </c>
      <c r="N162" s="8">
        <v>111.0721281676292</v>
      </c>
      <c r="O162" s="7">
        <v>105</v>
      </c>
      <c r="P162" s="7">
        <v>107.5</v>
      </c>
      <c r="Q162" s="7">
        <v>104.5</v>
      </c>
      <c r="R162" s="7">
        <v>107.5</v>
      </c>
      <c r="S162" s="7">
        <v>5.8341031074333298E-2</v>
      </c>
      <c r="T162" s="7">
        <v>1</v>
      </c>
      <c r="W162" s="7" t="s">
        <v>596</v>
      </c>
      <c r="X162" s="9">
        <v>3.4650467229231575E-2</v>
      </c>
    </row>
    <row r="163" spans="1:24" s="7" customFormat="1" hidden="1">
      <c r="A163" s="7">
        <v>0</v>
      </c>
      <c r="B163" s="7" t="s">
        <v>81</v>
      </c>
      <c r="C163" s="7" t="s">
        <v>313</v>
      </c>
      <c r="D163" s="7" t="s">
        <v>482</v>
      </c>
      <c r="E163" s="7">
        <v>20210703</v>
      </c>
      <c r="F163" s="7">
        <v>20210702</v>
      </c>
      <c r="G163" s="7">
        <v>1.171445903182025</v>
      </c>
      <c r="H163" s="9">
        <v>3.8345201413486921E-2</v>
      </c>
      <c r="I163" s="9">
        <f>VLOOKUP(B163,$W$2:$X$701,2,0)</f>
        <v>4.4704388772212125E-2</v>
      </c>
      <c r="J163" s="9">
        <f>H163-I163</f>
        <v>-6.3591873587252046E-3</v>
      </c>
      <c r="K163" s="8">
        <v>31.72144590318203</v>
      </c>
      <c r="L163" s="8">
        <v>31.937610432505611</v>
      </c>
      <c r="M163" s="8">
        <v>31.149518799781799</v>
      </c>
      <c r="N163" s="8">
        <v>32.394561633467667</v>
      </c>
      <c r="O163" s="7">
        <v>30.55</v>
      </c>
      <c r="P163" s="7">
        <v>31.2</v>
      </c>
      <c r="Q163" s="7">
        <v>30.5</v>
      </c>
      <c r="R163" s="7">
        <v>30.9</v>
      </c>
      <c r="S163" s="7">
        <v>5.8341031074333298E-2</v>
      </c>
      <c r="T163" s="7">
        <v>2</v>
      </c>
      <c r="W163" s="7" t="s">
        <v>597</v>
      </c>
      <c r="X163" s="9">
        <v>0.10926388570591702</v>
      </c>
    </row>
    <row r="164" spans="1:24" s="7" customFormat="1" hidden="1">
      <c r="A164" s="7">
        <v>0</v>
      </c>
      <c r="B164" s="7" t="s">
        <v>131</v>
      </c>
      <c r="C164" s="7" t="s">
        <v>363</v>
      </c>
      <c r="D164" s="7" t="s">
        <v>482</v>
      </c>
      <c r="E164" s="7">
        <v>20210703</v>
      </c>
      <c r="F164" s="7">
        <v>20210702</v>
      </c>
      <c r="G164" s="7">
        <v>0.45467158555984349</v>
      </c>
      <c r="H164" s="9">
        <v>2.8066147256780472E-2</v>
      </c>
      <c r="I164" s="9">
        <f>VLOOKUP(B164,$W$2:$X$701,2,0)</f>
        <v>3.4703974370603123E-2</v>
      </c>
      <c r="J164" s="9">
        <f>H164-I164</f>
        <v>-6.6378271138226516E-3</v>
      </c>
      <c r="K164" s="8">
        <v>16.654671585559839</v>
      </c>
      <c r="L164" s="8">
        <v>16.67172002792358</v>
      </c>
      <c r="M164" s="8">
        <v>16.538156598806381</v>
      </c>
      <c r="N164" s="8">
        <v>16.607692801952361</v>
      </c>
      <c r="O164" s="7">
        <v>16.2</v>
      </c>
      <c r="P164" s="7">
        <v>16.25</v>
      </c>
      <c r="Q164" s="7">
        <v>16.149999999999999</v>
      </c>
      <c r="R164" s="7">
        <v>16.25</v>
      </c>
      <c r="S164" s="7">
        <v>5.8341031074333298E-2</v>
      </c>
      <c r="T164" s="7">
        <v>2</v>
      </c>
      <c r="W164" s="7" t="s">
        <v>598</v>
      </c>
      <c r="X164" s="9">
        <v>3.2970445520120316E-2</v>
      </c>
    </row>
    <row r="165" spans="1:24" s="7" customFormat="1">
      <c r="A165" s="7">
        <v>0</v>
      </c>
      <c r="B165" s="7" t="s">
        <v>201</v>
      </c>
      <c r="C165" s="7" t="s">
        <v>433</v>
      </c>
      <c r="D165" s="7" t="s">
        <v>482</v>
      </c>
      <c r="E165" s="7">
        <v>20210702</v>
      </c>
      <c r="F165" s="7">
        <v>20210701</v>
      </c>
      <c r="G165" s="8">
        <v>2.3850090685486829</v>
      </c>
      <c r="H165" s="9">
        <v>1.9080072548389469E-2</v>
      </c>
      <c r="I165" s="9">
        <f>VLOOKUP(B165,$W$2:$X$701,2,0)</f>
        <v>2.6016306459903944E-2</v>
      </c>
      <c r="J165" s="9">
        <f>H165-I165</f>
        <v>-6.936233911514475E-3</v>
      </c>
      <c r="K165" s="8">
        <v>127.3850090685487</v>
      </c>
      <c r="L165" s="8">
        <v>131.07388760673999</v>
      </c>
      <c r="M165" s="8">
        <v>125.41177495259051</v>
      </c>
      <c r="N165" s="8">
        <v>129.20896495544909</v>
      </c>
      <c r="O165" s="7">
        <v>125</v>
      </c>
      <c r="P165" s="7">
        <v>126.5</v>
      </c>
      <c r="Q165" s="7">
        <v>125</v>
      </c>
      <c r="R165" s="7">
        <v>125</v>
      </c>
      <c r="S165" s="7">
        <v>5.8341031074333298E-2</v>
      </c>
      <c r="T165" s="7">
        <v>1</v>
      </c>
      <c r="W165" s="7" t="s">
        <v>599</v>
      </c>
      <c r="X165" s="9">
        <v>2.5485393459031044E-2</v>
      </c>
    </row>
    <row r="166" spans="1:24" s="7" customFormat="1" hidden="1">
      <c r="A166" s="7">
        <v>0</v>
      </c>
      <c r="B166" s="7" t="s">
        <v>212</v>
      </c>
      <c r="C166" s="7" t="s">
        <v>444</v>
      </c>
      <c r="D166" s="7" t="s">
        <v>482</v>
      </c>
      <c r="E166" s="7">
        <v>20210703</v>
      </c>
      <c r="F166" s="7">
        <v>20210702</v>
      </c>
      <c r="G166" s="7">
        <v>1.7830415010452261</v>
      </c>
      <c r="H166" s="9">
        <v>6.1272903815987129E-2</v>
      </c>
      <c r="I166" s="9">
        <f>VLOOKUP(B166,$W$2:$X$701,2,0)</f>
        <v>6.8266202494041126E-2</v>
      </c>
      <c r="J166" s="9">
        <f>H166-I166</f>
        <v>-6.9932986780539969E-3</v>
      </c>
      <c r="K166" s="8">
        <v>30.883041501045231</v>
      </c>
      <c r="L166" s="8">
        <v>30.27261249125004</v>
      </c>
      <c r="M166" s="8">
        <v>30.319259226322171</v>
      </c>
      <c r="N166" s="8">
        <v>30.15061798095703</v>
      </c>
      <c r="O166" s="7">
        <v>29.1</v>
      </c>
      <c r="P166" s="7">
        <v>29.5</v>
      </c>
      <c r="Q166" s="7">
        <v>29.05</v>
      </c>
      <c r="R166" s="7">
        <v>29.45</v>
      </c>
      <c r="S166" s="7">
        <v>5.8341031074333298E-2</v>
      </c>
      <c r="T166" s="7">
        <v>2</v>
      </c>
      <c r="W166" s="7" t="s">
        <v>600</v>
      </c>
      <c r="X166" s="9">
        <v>9.1311486399903552E-2</v>
      </c>
    </row>
    <row r="167" spans="1:24" s="7" customFormat="1">
      <c r="A167" s="7">
        <v>0</v>
      </c>
      <c r="B167" s="7" t="s">
        <v>96</v>
      </c>
      <c r="C167" s="7" t="s">
        <v>328</v>
      </c>
      <c r="D167" s="7" t="s">
        <v>482</v>
      </c>
      <c r="E167" s="7">
        <v>20210702</v>
      </c>
      <c r="F167" s="7">
        <v>20210701</v>
      </c>
      <c r="G167" s="8">
        <v>2.8111445426940911</v>
      </c>
      <c r="H167" s="9">
        <v>0.13450452357388001</v>
      </c>
      <c r="I167" s="9">
        <f>VLOOKUP(B167,$W$2:$X$701,2,0)</f>
        <v>0.14175161334316136</v>
      </c>
      <c r="J167" s="9">
        <f>H167-I167</f>
        <v>-7.2470897692813452E-3</v>
      </c>
      <c r="K167" s="8">
        <v>23.71114454269409</v>
      </c>
      <c r="L167" s="8">
        <v>25.21407425403595</v>
      </c>
      <c r="M167" s="8">
        <v>24.963498294353489</v>
      </c>
      <c r="N167" s="8">
        <v>24.532574844360351</v>
      </c>
      <c r="O167" s="7">
        <v>20.9</v>
      </c>
      <c r="P167" s="7">
        <v>21.95</v>
      </c>
      <c r="Q167" s="7">
        <v>20.85</v>
      </c>
      <c r="R167" s="7">
        <v>21.8</v>
      </c>
      <c r="S167" s="7">
        <v>5.8341031074333298E-2</v>
      </c>
      <c r="T167" s="7">
        <v>2</v>
      </c>
      <c r="W167" s="7" t="s">
        <v>601</v>
      </c>
      <c r="X167" s="9">
        <v>5.4290121808685386E-2</v>
      </c>
    </row>
    <row r="168" spans="1:24" s="7" customFormat="1" hidden="1">
      <c r="A168" s="7">
        <v>0</v>
      </c>
      <c r="B168" s="7" t="s">
        <v>42</v>
      </c>
      <c r="C168" s="7" t="s">
        <v>274</v>
      </c>
      <c r="D168" s="7" t="s">
        <v>482</v>
      </c>
      <c r="E168" s="7">
        <v>20210703</v>
      </c>
      <c r="F168" s="7">
        <v>20210702</v>
      </c>
      <c r="G168" s="7">
        <v>7.7186479523778084</v>
      </c>
      <c r="H168" s="9">
        <v>9.9467112788373821E-2</v>
      </c>
      <c r="I168" s="9">
        <f>VLOOKUP(B168,$W$2:$X$701,2,0)</f>
        <v>0.10694272452869384</v>
      </c>
      <c r="J168" s="9">
        <f>H168-I168</f>
        <v>-7.4756117403200206E-3</v>
      </c>
      <c r="K168" s="8">
        <v>85.318647952377802</v>
      </c>
      <c r="L168" s="8">
        <v>84.259727102279669</v>
      </c>
      <c r="M168" s="8">
        <v>81.986802817332745</v>
      </c>
      <c r="N168" s="8">
        <v>84.595888439059266</v>
      </c>
      <c r="O168" s="7">
        <v>77.599999999999994</v>
      </c>
      <c r="P168" s="7">
        <v>79.3</v>
      </c>
      <c r="Q168" s="7">
        <v>77.3</v>
      </c>
      <c r="R168" s="7">
        <v>78.900000000000006</v>
      </c>
      <c r="S168" s="7">
        <v>5.8341031074333298E-2</v>
      </c>
      <c r="T168" s="7">
        <v>2</v>
      </c>
      <c r="W168" s="7" t="s">
        <v>602</v>
      </c>
      <c r="X168" s="9">
        <v>8.9850216810820352E-2</v>
      </c>
    </row>
    <row r="169" spans="1:24" s="7" customFormat="1">
      <c r="A169" s="7">
        <v>0</v>
      </c>
      <c r="B169" s="7" t="s">
        <v>199</v>
      </c>
      <c r="C169" s="7" t="s">
        <v>431</v>
      </c>
      <c r="D169" s="7" t="s">
        <v>482</v>
      </c>
      <c r="E169" s="7">
        <v>20210702</v>
      </c>
      <c r="F169" s="7">
        <v>20210701</v>
      </c>
      <c r="G169" s="8">
        <v>7.9006331741809817</v>
      </c>
      <c r="H169" s="9">
        <v>9.6114758809987613E-2</v>
      </c>
      <c r="I169" s="9">
        <f>VLOOKUP(B169,$W$2:$X$701,2,0)</f>
        <v>0.10362206279796402</v>
      </c>
      <c r="J169" s="9">
        <f>H169-I169</f>
        <v>-7.507303987976402E-3</v>
      </c>
      <c r="K169" s="8">
        <v>90.100633174180984</v>
      </c>
      <c r="L169" s="8">
        <v>91.895098894834518</v>
      </c>
      <c r="M169" s="8">
        <v>87.976186394691467</v>
      </c>
      <c r="N169" s="8">
        <v>89.960996747016907</v>
      </c>
      <c r="O169" s="7">
        <v>82.2</v>
      </c>
      <c r="P169" s="7">
        <v>84.6</v>
      </c>
      <c r="Q169" s="7">
        <v>81.7</v>
      </c>
      <c r="R169" s="7">
        <v>84.5</v>
      </c>
      <c r="S169" s="7">
        <v>5.8341031074333298E-2</v>
      </c>
      <c r="T169" s="7">
        <v>2</v>
      </c>
      <c r="W169" s="7" t="s">
        <v>603</v>
      </c>
      <c r="X169" s="9">
        <v>6.7303843510425412E-2</v>
      </c>
    </row>
    <row r="170" spans="1:24" s="7" customFormat="1" hidden="1">
      <c r="A170" s="7">
        <v>0</v>
      </c>
      <c r="B170" s="7" t="s">
        <v>120</v>
      </c>
      <c r="C170" s="7" t="s">
        <v>352</v>
      </c>
      <c r="D170" s="7" t="s">
        <v>482</v>
      </c>
      <c r="E170" s="7">
        <v>20210703</v>
      </c>
      <c r="F170" s="7">
        <v>20210702</v>
      </c>
      <c r="G170" s="7">
        <v>0.600406458973886</v>
      </c>
      <c r="H170" s="9">
        <v>1.8762701842933941E-2</v>
      </c>
      <c r="I170" s="9">
        <f>VLOOKUP(B170,$W$2:$X$701,2,0)</f>
        <v>2.6490637473762124E-2</v>
      </c>
      <c r="J170" s="9">
        <f>H170-I170</f>
        <v>-7.7279356308281831E-3</v>
      </c>
      <c r="K170" s="8">
        <v>32.600406458973893</v>
      </c>
      <c r="L170" s="8">
        <v>32.418494451045987</v>
      </c>
      <c r="M170" s="8">
        <v>32.528271111845967</v>
      </c>
      <c r="N170" s="8">
        <v>32.933498471975327</v>
      </c>
      <c r="O170" s="7">
        <v>32</v>
      </c>
      <c r="P170" s="7">
        <v>32.1</v>
      </c>
      <c r="Q170" s="7">
        <v>31.95</v>
      </c>
      <c r="R170" s="7">
        <v>32</v>
      </c>
      <c r="S170" s="7">
        <v>5.8341031074333298E-2</v>
      </c>
      <c r="T170" s="7">
        <v>2</v>
      </c>
      <c r="W170" s="7" t="s">
        <v>604</v>
      </c>
      <c r="X170" s="9">
        <v>9.0967737427053552E-2</v>
      </c>
    </row>
    <row r="171" spans="1:24" s="7" customFormat="1" hidden="1">
      <c r="A171" s="7">
        <v>0</v>
      </c>
      <c r="B171" s="7" t="s">
        <v>141</v>
      </c>
      <c r="C171" s="7" t="s">
        <v>373</v>
      </c>
      <c r="D171" s="7" t="s">
        <v>482</v>
      </c>
      <c r="E171" s="7">
        <v>20210703</v>
      </c>
      <c r="F171" s="7">
        <v>20210702</v>
      </c>
      <c r="G171" s="7">
        <v>0.89354047775268697</v>
      </c>
      <c r="H171" s="9">
        <v>2.7367242810189499E-2</v>
      </c>
      <c r="I171" s="9">
        <f>VLOOKUP(B171,$W$2:$X$701,2,0)</f>
        <v>3.5115095959323064E-2</v>
      </c>
      <c r="J171" s="9">
        <f>H171-I171</f>
        <v>-7.7478531491335656E-3</v>
      </c>
      <c r="K171" s="8">
        <v>33.543540477752693</v>
      </c>
      <c r="L171" s="8">
        <v>33.409368848800661</v>
      </c>
      <c r="M171" s="8">
        <v>32.84552139043808</v>
      </c>
      <c r="N171" s="8">
        <v>33.366925495862958</v>
      </c>
      <c r="O171" s="7">
        <v>32.65</v>
      </c>
      <c r="P171" s="7">
        <v>32.799999999999997</v>
      </c>
      <c r="Q171" s="7">
        <v>32.5</v>
      </c>
      <c r="R171" s="7">
        <v>32.700000000000003</v>
      </c>
      <c r="S171" s="7">
        <v>5.8341031074333298E-2</v>
      </c>
      <c r="T171" s="7">
        <v>2</v>
      </c>
      <c r="W171" s="7" t="s">
        <v>605</v>
      </c>
      <c r="X171" s="9">
        <v>0.19588753120354516</v>
      </c>
    </row>
    <row r="172" spans="1:24" s="7" customFormat="1">
      <c r="A172" s="7">
        <v>0</v>
      </c>
      <c r="B172" s="7" t="s">
        <v>247</v>
      </c>
      <c r="C172" s="7" t="s">
        <v>479</v>
      </c>
      <c r="D172" s="7" t="s">
        <v>482</v>
      </c>
      <c r="E172" s="7">
        <v>20210702</v>
      </c>
      <c r="F172" s="7">
        <v>20210701</v>
      </c>
      <c r="G172" s="8">
        <v>1.4552973534882061</v>
      </c>
      <c r="H172" s="9">
        <v>4.9584236916122848E-2</v>
      </c>
      <c r="I172" s="9">
        <f>VLOOKUP(B172,$W$2:$X$701,2,0)</f>
        <v>5.7589689576036766E-2</v>
      </c>
      <c r="J172" s="9">
        <f>H172-I172</f>
        <v>-8.0054526599139184E-3</v>
      </c>
      <c r="K172" s="8">
        <v>30.805297353488211</v>
      </c>
      <c r="L172" s="8">
        <v>30.380341832339759</v>
      </c>
      <c r="M172" s="8">
        <v>30.521134724593161</v>
      </c>
      <c r="N172" s="8">
        <v>30.266447252690789</v>
      </c>
      <c r="O172" s="7">
        <v>29.35</v>
      </c>
      <c r="P172" s="7">
        <v>29.9</v>
      </c>
      <c r="Q172" s="7">
        <v>29.3</v>
      </c>
      <c r="R172" s="7">
        <v>29.9</v>
      </c>
      <c r="S172" s="7">
        <v>5.8341031074333298E-2</v>
      </c>
      <c r="T172" s="7">
        <v>1</v>
      </c>
      <c r="W172" s="7" t="s">
        <v>606</v>
      </c>
      <c r="X172" s="9">
        <v>0.12892194480247557</v>
      </c>
    </row>
    <row r="173" spans="1:24" s="7" customFormat="1" hidden="1">
      <c r="A173" s="7">
        <v>0</v>
      </c>
      <c r="B173" s="7" t="s">
        <v>140</v>
      </c>
      <c r="C173" s="7" t="s">
        <v>372</v>
      </c>
      <c r="D173" s="7" t="s">
        <v>482</v>
      </c>
      <c r="E173" s="7">
        <v>20210703</v>
      </c>
      <c r="F173" s="7">
        <v>20210702</v>
      </c>
      <c r="G173" s="7">
        <v>0.4962412565946579</v>
      </c>
      <c r="H173" s="9">
        <v>1.9086202176717609E-2</v>
      </c>
      <c r="I173" s="9">
        <f>VLOOKUP(B173,$W$2:$X$701,2,0)</f>
        <v>2.7517479199629564E-2</v>
      </c>
      <c r="J173" s="9">
        <f>H173-I173</f>
        <v>-8.4312770229119545E-3</v>
      </c>
      <c r="K173" s="8">
        <v>26.496241256594661</v>
      </c>
      <c r="L173" s="8">
        <v>27.36738038063049</v>
      </c>
      <c r="M173" s="8">
        <v>27.5638035595417</v>
      </c>
      <c r="N173" s="8">
        <v>27.734358322620391</v>
      </c>
      <c r="O173" s="7">
        <v>26</v>
      </c>
      <c r="P173" s="7">
        <v>26.25</v>
      </c>
      <c r="Q173" s="7">
        <v>26</v>
      </c>
      <c r="R173" s="7">
        <v>26.2</v>
      </c>
      <c r="S173" s="7">
        <v>5.8341031074333298E-2</v>
      </c>
      <c r="T173" s="7">
        <v>2</v>
      </c>
      <c r="W173" s="7" t="s">
        <v>607</v>
      </c>
      <c r="X173" s="9">
        <v>4.3487131805486981E-2</v>
      </c>
    </row>
    <row r="174" spans="1:24" s="7" customFormat="1" hidden="1">
      <c r="A174" s="7">
        <v>0</v>
      </c>
      <c r="B174" s="7" t="s">
        <v>133</v>
      </c>
      <c r="C174" s="7" t="s">
        <v>365</v>
      </c>
      <c r="D174" s="7" t="s">
        <v>482</v>
      </c>
      <c r="E174" s="7">
        <v>20210703</v>
      </c>
      <c r="F174" s="7">
        <v>20210702</v>
      </c>
      <c r="G174" s="7">
        <v>0.49489807486534149</v>
      </c>
      <c r="H174" s="9">
        <v>4.5823895820864963E-2</v>
      </c>
      <c r="I174" s="9">
        <f>VLOOKUP(B174,$W$2:$X$701,2,0)</f>
        <v>5.4321778593239729E-2</v>
      </c>
      <c r="J174" s="9">
        <f>H174-I174</f>
        <v>-8.4978827723747666E-3</v>
      </c>
      <c r="K174" s="8">
        <v>11.29489807486534</v>
      </c>
      <c r="L174" s="8">
        <v>11.55610331296921</v>
      </c>
      <c r="M174" s="8">
        <v>11.078498631715769</v>
      </c>
      <c r="N174" s="8">
        <v>11.316072663664819</v>
      </c>
      <c r="O174" s="7">
        <v>10.8</v>
      </c>
      <c r="P174" s="7">
        <v>10.85</v>
      </c>
      <c r="Q174" s="7">
        <v>10.75</v>
      </c>
      <c r="R174" s="7">
        <v>10.75</v>
      </c>
      <c r="S174" s="7">
        <v>5.8341031074333298E-2</v>
      </c>
      <c r="T174" s="7">
        <v>2</v>
      </c>
      <c r="W174" s="7" t="s">
        <v>608</v>
      </c>
      <c r="X174" s="9">
        <v>0.12363278110090693</v>
      </c>
    </row>
    <row r="175" spans="1:24" s="7" customFormat="1">
      <c r="A175" s="7">
        <v>0</v>
      </c>
      <c r="B175" s="7" t="s">
        <v>40</v>
      </c>
      <c r="C175" s="7" t="s">
        <v>272</v>
      </c>
      <c r="D175" s="7" t="s">
        <v>482</v>
      </c>
      <c r="E175" s="7">
        <v>20210702</v>
      </c>
      <c r="F175" s="7">
        <v>20210701</v>
      </c>
      <c r="G175" s="8">
        <v>0.39290618896484381</v>
      </c>
      <c r="H175" s="9">
        <v>9.1373532317405526E-2</v>
      </c>
      <c r="I175" s="9">
        <f>VLOOKUP(B175,$W$2:$X$701,2,0)</f>
        <v>0.10044789868731836</v>
      </c>
      <c r="J175" s="9">
        <f>H175-I175</f>
        <v>-9.0743663699128368E-3</v>
      </c>
      <c r="K175" s="8">
        <v>4.6929061889648436</v>
      </c>
      <c r="L175" s="8">
        <v>4.8966240137815484</v>
      </c>
      <c r="M175" s="8">
        <v>4.61106076836586</v>
      </c>
      <c r="N175" s="8">
        <v>4.7028447389602661</v>
      </c>
      <c r="O175" s="7">
        <v>4.3</v>
      </c>
      <c r="P175" s="7">
        <v>4.3499999999999996</v>
      </c>
      <c r="Q175" s="7">
        <v>4.28</v>
      </c>
      <c r="R175" s="7">
        <v>4.3499999999999996</v>
      </c>
      <c r="S175" s="7">
        <v>5.8341031074333298E-2</v>
      </c>
      <c r="T175" s="7">
        <v>1</v>
      </c>
      <c r="W175" s="7" t="s">
        <v>609</v>
      </c>
      <c r="X175" s="9">
        <v>0.13357887681325281</v>
      </c>
    </row>
    <row r="176" spans="1:24" s="7" customFormat="1">
      <c r="A176" s="7">
        <v>0</v>
      </c>
      <c r="B176" s="7" t="s">
        <v>200</v>
      </c>
      <c r="C176" s="7" t="s">
        <v>432</v>
      </c>
      <c r="D176" s="7" t="s">
        <v>482</v>
      </c>
      <c r="E176" s="7">
        <v>20210702</v>
      </c>
      <c r="F176" s="7">
        <v>20210701</v>
      </c>
      <c r="G176" s="8">
        <v>10.38271752005816</v>
      </c>
      <c r="H176" s="9">
        <v>0.16454385927192011</v>
      </c>
      <c r="I176" s="9">
        <f>VLOOKUP(B176,$W$2:$X$701,2,0)</f>
        <v>0.17397243323303424</v>
      </c>
      <c r="J176" s="9">
        <f>H176-I176</f>
        <v>-9.4285739611141284E-3</v>
      </c>
      <c r="K176" s="8">
        <v>73.482717520058159</v>
      </c>
      <c r="L176" s="8">
        <v>76.094069039225573</v>
      </c>
      <c r="M176" s="8">
        <v>73.155800192832942</v>
      </c>
      <c r="N176" s="8">
        <v>71.287661643266674</v>
      </c>
      <c r="O176" s="7">
        <v>63.1</v>
      </c>
      <c r="P176" s="7">
        <v>65.2</v>
      </c>
      <c r="Q176" s="7">
        <v>63</v>
      </c>
      <c r="R176" s="7">
        <v>65</v>
      </c>
      <c r="S176" s="7">
        <v>5.8341031074333298E-2</v>
      </c>
      <c r="T176" s="7">
        <v>2</v>
      </c>
      <c r="W176" s="7" t="s">
        <v>610</v>
      </c>
      <c r="X176" s="9">
        <v>0.12528900023039219</v>
      </c>
    </row>
    <row r="177" spans="1:24" s="7" customFormat="1">
      <c r="A177" s="7">
        <v>0</v>
      </c>
      <c r="B177" s="7" t="s">
        <v>119</v>
      </c>
      <c r="C177" s="7" t="s">
        <v>351</v>
      </c>
      <c r="D177" s="7" t="s">
        <v>482</v>
      </c>
      <c r="E177" s="7">
        <v>20210702</v>
      </c>
      <c r="F177" s="7">
        <v>20210701</v>
      </c>
      <c r="G177" s="8">
        <v>0.81812951087951724</v>
      </c>
      <c r="H177" s="9">
        <v>8.3653324220809538E-2</v>
      </c>
      <c r="I177" s="9">
        <f>VLOOKUP(B177,$W$2:$X$701,2,0)</f>
        <v>9.3095870105766879E-2</v>
      </c>
      <c r="J177" s="9">
        <f>H177-I177</f>
        <v>-9.4425458849573402E-3</v>
      </c>
      <c r="K177" s="8">
        <v>10.59812951087952</v>
      </c>
      <c r="L177" s="8">
        <v>10.635735368728639</v>
      </c>
      <c r="M177" s="8">
        <v>10.318547791242599</v>
      </c>
      <c r="N177" s="8">
        <v>10.65528273582458</v>
      </c>
      <c r="O177" s="7">
        <v>9.7799999999999994</v>
      </c>
      <c r="P177" s="7">
        <v>9.9</v>
      </c>
      <c r="Q177" s="7">
        <v>9.77</v>
      </c>
      <c r="R177" s="7">
        <v>9.8800000000000008</v>
      </c>
      <c r="S177" s="7">
        <v>5.8341031074333298E-2</v>
      </c>
      <c r="T177" s="7">
        <v>2</v>
      </c>
      <c r="W177" s="7" t="s">
        <v>611</v>
      </c>
      <c r="X177" s="9">
        <v>0.17759928278332393</v>
      </c>
    </row>
    <row r="178" spans="1:24" s="7" customFormat="1">
      <c r="A178" s="7">
        <v>0</v>
      </c>
      <c r="B178" s="7" t="s">
        <v>133</v>
      </c>
      <c r="C178" s="7" t="s">
        <v>365</v>
      </c>
      <c r="D178" s="7" t="s">
        <v>482</v>
      </c>
      <c r="E178" s="7">
        <v>20210702</v>
      </c>
      <c r="F178" s="7">
        <v>20210701</v>
      </c>
      <c r="G178" s="8">
        <v>0.48135337233543402</v>
      </c>
      <c r="H178" s="9">
        <v>4.4569756697725373E-2</v>
      </c>
      <c r="I178" s="9">
        <f>VLOOKUP(B178,$W$2:$X$701,2,0)</f>
        <v>5.4321778593239729E-2</v>
      </c>
      <c r="J178" s="9">
        <f>H178-I178</f>
        <v>-9.7520218955143567E-3</v>
      </c>
      <c r="K178" s="8">
        <v>11.281353372335429</v>
      </c>
      <c r="L178" s="8">
        <v>11.551763901114461</v>
      </c>
      <c r="M178" s="8">
        <v>11.22079457342625</v>
      </c>
      <c r="N178" s="8">
        <v>11.33838611841202</v>
      </c>
      <c r="O178" s="7">
        <v>10.8</v>
      </c>
      <c r="P178" s="7">
        <v>10.85</v>
      </c>
      <c r="Q178" s="7">
        <v>10.75</v>
      </c>
      <c r="R178" s="7">
        <v>10.75</v>
      </c>
      <c r="S178" s="7">
        <v>5.8341031074333298E-2</v>
      </c>
      <c r="T178" s="7">
        <v>2</v>
      </c>
      <c r="W178" s="7" t="s">
        <v>612</v>
      </c>
      <c r="X178" s="9">
        <v>8.8241146205412499E-2</v>
      </c>
    </row>
    <row r="179" spans="1:24" s="7" customFormat="1" hidden="1">
      <c r="A179" s="7">
        <v>0</v>
      </c>
      <c r="B179" s="7" t="s">
        <v>109</v>
      </c>
      <c r="C179" s="7" t="s">
        <v>341</v>
      </c>
      <c r="D179" s="7" t="s">
        <v>482</v>
      </c>
      <c r="E179" s="7">
        <v>20210703</v>
      </c>
      <c r="F179" s="7">
        <v>20210702</v>
      </c>
      <c r="G179" s="7">
        <v>15.45408833026886</v>
      </c>
      <c r="H179" s="9">
        <v>7.2215366029293737E-2</v>
      </c>
      <c r="I179" s="9">
        <f>VLOOKUP(B179,$W$2:$X$701,2,0)</f>
        <v>8.2293793698337322E-2</v>
      </c>
      <c r="J179" s="9">
        <f>H179-I179</f>
        <v>-1.0078427669043585E-2</v>
      </c>
      <c r="K179" s="8">
        <v>229.45408833026889</v>
      </c>
      <c r="L179" s="8">
        <v>235.04607108235359</v>
      </c>
      <c r="M179" s="8">
        <v>226.61308217048651</v>
      </c>
      <c r="N179" s="8">
        <v>233.3288565278053</v>
      </c>
      <c r="O179" s="7">
        <v>214</v>
      </c>
      <c r="P179" s="7">
        <v>222.5</v>
      </c>
      <c r="Q179" s="7">
        <v>214</v>
      </c>
      <c r="R179" s="7">
        <v>222.5</v>
      </c>
      <c r="S179" s="7">
        <v>5.8341031074333298E-2</v>
      </c>
      <c r="T179" s="7">
        <v>2</v>
      </c>
      <c r="W179" s="7" t="s">
        <v>613</v>
      </c>
      <c r="X179" s="9">
        <v>7.9469203948973628E-3</v>
      </c>
    </row>
    <row r="180" spans="1:24" s="7" customFormat="1" hidden="1">
      <c r="A180" s="7">
        <v>0</v>
      </c>
      <c r="B180" s="7" t="s">
        <v>62</v>
      </c>
      <c r="C180" s="7" t="s">
        <v>294</v>
      </c>
      <c r="D180" s="7" t="s">
        <v>482</v>
      </c>
      <c r="E180" s="7">
        <v>20210703</v>
      </c>
      <c r="F180" s="7">
        <v>20210702</v>
      </c>
      <c r="G180" s="7">
        <v>0.82562431097030675</v>
      </c>
      <c r="H180" s="9">
        <v>6.4501899294555215E-2</v>
      </c>
      <c r="I180" s="9">
        <f>VLOOKUP(B180,$W$2:$X$701,2,0)</f>
        <v>7.4603341519832722E-2</v>
      </c>
      <c r="J180" s="9">
        <f>H180-I180</f>
        <v>-1.0101442225277507E-2</v>
      </c>
      <c r="K180" s="8">
        <v>13.625624310970309</v>
      </c>
      <c r="L180" s="8">
        <v>13.921172928810121</v>
      </c>
      <c r="M180" s="8">
        <v>13.383457720279701</v>
      </c>
      <c r="N180" s="8">
        <v>13.41693239212036</v>
      </c>
      <c r="O180" s="7">
        <v>12.8</v>
      </c>
      <c r="P180" s="7">
        <v>13.15</v>
      </c>
      <c r="Q180" s="7">
        <v>12.75</v>
      </c>
      <c r="R180" s="7">
        <v>13.1</v>
      </c>
      <c r="S180" s="7">
        <v>5.8341031074333298E-2</v>
      </c>
      <c r="T180" s="7">
        <v>2</v>
      </c>
      <c r="W180" s="7" t="s">
        <v>65</v>
      </c>
      <c r="X180" s="9">
        <v>3.3183856611080219E-2</v>
      </c>
    </row>
    <row r="181" spans="1:24" s="7" customFormat="1">
      <c r="A181" s="7">
        <v>0</v>
      </c>
      <c r="B181" s="7" t="s">
        <v>113</v>
      </c>
      <c r="C181" s="7" t="s">
        <v>345</v>
      </c>
      <c r="D181" s="7" t="s">
        <v>482</v>
      </c>
      <c r="E181" s="7">
        <v>20210702</v>
      </c>
      <c r="F181" s="7">
        <v>20210701</v>
      </c>
      <c r="G181" s="8">
        <v>0.20859203040599719</v>
      </c>
      <c r="H181" s="9">
        <v>1.7677290712372638E-2</v>
      </c>
      <c r="I181" s="9">
        <f>VLOOKUP(B181,$W$2:$X$701,2,0)</f>
        <v>2.8232699986231288E-2</v>
      </c>
      <c r="J181" s="9">
        <f>H181-I181</f>
        <v>-1.0555409273858649E-2</v>
      </c>
      <c r="K181" s="8">
        <v>12.008592030406</v>
      </c>
      <c r="L181" s="8">
        <v>12.68796462416649</v>
      </c>
      <c r="M181" s="8">
        <v>12.231077575683591</v>
      </c>
      <c r="N181" s="8">
        <v>12.265871816873551</v>
      </c>
      <c r="O181" s="7">
        <v>11.8</v>
      </c>
      <c r="P181" s="7">
        <v>12</v>
      </c>
      <c r="Q181" s="7">
        <v>11.75</v>
      </c>
      <c r="R181" s="7">
        <v>11.95</v>
      </c>
      <c r="S181" s="7">
        <v>5.8341031074333298E-2</v>
      </c>
      <c r="T181" s="7">
        <v>2</v>
      </c>
      <c r="W181" s="7" t="s">
        <v>66</v>
      </c>
      <c r="X181" s="9">
        <v>0.10378667341535963</v>
      </c>
    </row>
    <row r="182" spans="1:24" s="7" customFormat="1" hidden="1">
      <c r="A182" s="7">
        <v>0</v>
      </c>
      <c r="B182" s="7" t="s">
        <v>142</v>
      </c>
      <c r="C182" s="7" t="s">
        <v>374</v>
      </c>
      <c r="D182" s="7" t="s">
        <v>482</v>
      </c>
      <c r="E182" s="7">
        <v>20210703</v>
      </c>
      <c r="F182" s="7">
        <v>20210702</v>
      </c>
      <c r="G182" s="7">
        <v>0.39566886901855552</v>
      </c>
      <c r="H182" s="9">
        <v>4.1561855989344067E-2</v>
      </c>
      <c r="I182" s="9">
        <f>VLOOKUP(B182,$W$2:$X$701,2,0)</f>
        <v>5.2184084884259414E-2</v>
      </c>
      <c r="J182" s="9">
        <f>H182-I182</f>
        <v>-1.0622228894915348E-2</v>
      </c>
      <c r="K182" s="8">
        <v>9.915668869018555</v>
      </c>
      <c r="L182" s="8">
        <v>10.09003713726997</v>
      </c>
      <c r="M182" s="8">
        <v>9.9873251080512997</v>
      </c>
      <c r="N182" s="8">
        <v>9.9916214436292652</v>
      </c>
      <c r="O182" s="7">
        <v>9.52</v>
      </c>
      <c r="P182" s="7">
        <v>9.5500000000000007</v>
      </c>
      <c r="Q182" s="7">
        <v>9.49</v>
      </c>
      <c r="R182" s="7">
        <v>9.5399999999999991</v>
      </c>
      <c r="S182" s="7">
        <v>5.8341031074333298E-2</v>
      </c>
      <c r="T182" s="7">
        <v>2</v>
      </c>
      <c r="W182" s="7" t="s">
        <v>614</v>
      </c>
      <c r="X182" s="9">
        <v>0.20857968015600811</v>
      </c>
    </row>
    <row r="183" spans="1:24" s="7" customFormat="1">
      <c r="A183" s="7">
        <v>0</v>
      </c>
      <c r="B183" s="7" t="s">
        <v>120</v>
      </c>
      <c r="C183" s="7" t="s">
        <v>352</v>
      </c>
      <c r="D183" s="7" t="s">
        <v>482</v>
      </c>
      <c r="E183" s="7">
        <v>20210702</v>
      </c>
      <c r="F183" s="7">
        <v>20210701</v>
      </c>
      <c r="G183" s="8">
        <v>0.50687247514724731</v>
      </c>
      <c r="H183" s="9">
        <v>1.5839764848351479E-2</v>
      </c>
      <c r="I183" s="9">
        <f>VLOOKUP(B183,$W$2:$X$701,2,0)</f>
        <v>2.6490637473762124E-2</v>
      </c>
      <c r="J183" s="9">
        <f>H183-I183</f>
        <v>-1.0650872625410646E-2</v>
      </c>
      <c r="K183" s="8">
        <v>32.506872475147247</v>
      </c>
      <c r="L183" s="8">
        <v>32.740689504146573</v>
      </c>
      <c r="M183" s="8">
        <v>32.698732203245157</v>
      </c>
      <c r="N183" s="8">
        <v>33.148417264223099</v>
      </c>
      <c r="O183" s="7">
        <v>32</v>
      </c>
      <c r="P183" s="7">
        <v>32.1</v>
      </c>
      <c r="Q183" s="7">
        <v>31.95</v>
      </c>
      <c r="R183" s="7">
        <v>32</v>
      </c>
      <c r="S183" s="7">
        <v>5.8341031074333298E-2</v>
      </c>
      <c r="T183" s="7">
        <v>2</v>
      </c>
      <c r="W183" s="7" t="s">
        <v>615</v>
      </c>
      <c r="X183" s="9">
        <v>0.11906900791597619</v>
      </c>
    </row>
    <row r="184" spans="1:24" s="7" customFormat="1">
      <c r="A184" s="7">
        <v>0</v>
      </c>
      <c r="B184" s="7" t="s">
        <v>202</v>
      </c>
      <c r="C184" s="7" t="s">
        <v>434</v>
      </c>
      <c r="D184" s="7" t="s">
        <v>482</v>
      </c>
      <c r="E184" s="7">
        <v>20210702</v>
      </c>
      <c r="F184" s="7">
        <v>20210701</v>
      </c>
      <c r="G184" s="8">
        <v>2.3398604989051819</v>
      </c>
      <c r="H184" s="9">
        <v>4.9625885448678297E-2</v>
      </c>
      <c r="I184" s="9">
        <f>VLOOKUP(B184,$W$2:$X$701,2,0)</f>
        <v>6.0323137999339423E-2</v>
      </c>
      <c r="J184" s="9">
        <f>H184-I184</f>
        <v>-1.0697252550661125E-2</v>
      </c>
      <c r="K184" s="8">
        <v>49.48986049890518</v>
      </c>
      <c r="L184" s="8">
        <v>49.920810699462891</v>
      </c>
      <c r="M184" s="8">
        <v>49.379127651453018</v>
      </c>
      <c r="N184" s="8">
        <v>50.191362476348878</v>
      </c>
      <c r="O184" s="7">
        <v>47.15</v>
      </c>
      <c r="P184" s="7">
        <v>48.3</v>
      </c>
      <c r="Q184" s="7">
        <v>47.15</v>
      </c>
      <c r="R184" s="7">
        <v>47.95</v>
      </c>
      <c r="S184" s="7">
        <v>5.8341031074333298E-2</v>
      </c>
      <c r="T184" s="7">
        <v>2</v>
      </c>
      <c r="W184" s="7" t="s">
        <v>616</v>
      </c>
      <c r="X184" s="9">
        <v>5.0212113502528619E-2</v>
      </c>
    </row>
    <row r="185" spans="1:24" s="7" customFormat="1" hidden="1">
      <c r="A185" s="7">
        <v>0</v>
      </c>
      <c r="B185" s="7" t="s">
        <v>41</v>
      </c>
      <c r="C185" s="7" t="s">
        <v>273</v>
      </c>
      <c r="D185" s="7" t="s">
        <v>482</v>
      </c>
      <c r="E185" s="7">
        <v>20210703</v>
      </c>
      <c r="F185" s="7">
        <v>20210702</v>
      </c>
      <c r="G185" s="7">
        <v>1.6020223498344419</v>
      </c>
      <c r="H185" s="9">
        <v>3.2040446996688843E-2</v>
      </c>
      <c r="I185" s="9">
        <f>VLOOKUP(B185,$W$2:$X$701,2,0)</f>
        <v>4.2803609967231752E-2</v>
      </c>
      <c r="J185" s="9">
        <f>H185-I185</f>
        <v>-1.076316297054291E-2</v>
      </c>
      <c r="K185" s="8">
        <v>51.602022349834442</v>
      </c>
      <c r="L185" s="8">
        <v>53.024165219068529</v>
      </c>
      <c r="M185" s="8">
        <v>51.102075928449629</v>
      </c>
      <c r="N185" s="8">
        <v>51.483928263187408</v>
      </c>
      <c r="O185" s="7">
        <v>50</v>
      </c>
      <c r="P185" s="7">
        <v>51.1</v>
      </c>
      <c r="Q185" s="7">
        <v>49.7</v>
      </c>
      <c r="R185" s="7">
        <v>51</v>
      </c>
      <c r="S185" s="7">
        <v>5.8341031074333298E-2</v>
      </c>
      <c r="T185" s="7">
        <v>2</v>
      </c>
      <c r="W185" s="7" t="s">
        <v>617</v>
      </c>
      <c r="X185" s="9">
        <v>1.5768170861874677E-2</v>
      </c>
    </row>
    <row r="186" spans="1:24" s="7" customFormat="1" hidden="1">
      <c r="A186" s="7">
        <v>0</v>
      </c>
      <c r="B186" s="7" t="s">
        <v>235</v>
      </c>
      <c r="C186" s="7" t="s">
        <v>467</v>
      </c>
      <c r="D186" s="7" t="s">
        <v>482</v>
      </c>
      <c r="E186" s="7">
        <v>20210703</v>
      </c>
      <c r="F186" s="7">
        <v>20210702</v>
      </c>
      <c r="G186" s="7">
        <v>2.316162276268003</v>
      </c>
      <c r="H186" s="9">
        <v>5.1527525612191379E-2</v>
      </c>
      <c r="I186" s="9">
        <f>VLOOKUP(B186,$W$2:$X$701,2,0)</f>
        <v>6.2793441556054139E-2</v>
      </c>
      <c r="J186" s="9">
        <f>H186-I186</f>
        <v>-1.126591594386276E-2</v>
      </c>
      <c r="K186" s="8">
        <v>47.266162276268012</v>
      </c>
      <c r="L186" s="8">
        <v>46.867131745815279</v>
      </c>
      <c r="M186" s="8">
        <v>45.329535901546478</v>
      </c>
      <c r="N186" s="8">
        <v>46.924407547712327</v>
      </c>
      <c r="O186" s="7">
        <v>44.95</v>
      </c>
      <c r="P186" s="7">
        <v>46.1</v>
      </c>
      <c r="Q186" s="7">
        <v>44.9</v>
      </c>
      <c r="R186" s="7">
        <v>46.1</v>
      </c>
      <c r="S186" s="7">
        <v>5.8341031074333298E-2</v>
      </c>
      <c r="T186" s="7">
        <v>2</v>
      </c>
      <c r="W186" s="7" t="s">
        <v>618</v>
      </c>
      <c r="X186" s="9">
        <v>5.0210165249947921E-3</v>
      </c>
    </row>
    <row r="187" spans="1:24" s="7" customFormat="1">
      <c r="A187" s="7">
        <v>0</v>
      </c>
      <c r="B187" s="7" t="s">
        <v>238</v>
      </c>
      <c r="C187" s="7" t="s">
        <v>470</v>
      </c>
      <c r="D187" s="7" t="s">
        <v>482</v>
      </c>
      <c r="E187" s="7">
        <v>20210702</v>
      </c>
      <c r="F187" s="7">
        <v>20210701</v>
      </c>
      <c r="G187" s="8">
        <v>1.350236701965329</v>
      </c>
      <c r="H187" s="9">
        <v>3.4980225439516302E-2</v>
      </c>
      <c r="I187" s="9">
        <f>VLOOKUP(B187,$W$2:$X$701,2,0)</f>
        <v>4.6357841689351996E-2</v>
      </c>
      <c r="J187" s="9">
        <f>H187-I187</f>
        <v>-1.1377616249835694E-2</v>
      </c>
      <c r="K187" s="8">
        <v>39.950236701965331</v>
      </c>
      <c r="L187" s="8">
        <v>42.20860630273819</v>
      </c>
      <c r="M187" s="8">
        <v>39.964404773712147</v>
      </c>
      <c r="N187" s="8">
        <v>39.747960805892937</v>
      </c>
      <c r="O187" s="7">
        <v>38.6</v>
      </c>
      <c r="P187" s="7">
        <v>38.65</v>
      </c>
      <c r="Q187" s="7">
        <v>38.5</v>
      </c>
      <c r="R187" s="7">
        <v>38.6</v>
      </c>
      <c r="S187" s="7">
        <v>5.8341031074333298E-2</v>
      </c>
      <c r="T187" s="7">
        <v>2</v>
      </c>
      <c r="W187" s="7" t="s">
        <v>67</v>
      </c>
      <c r="X187" s="9">
        <v>3.5112746848400968E-2</v>
      </c>
    </row>
    <row r="188" spans="1:24" s="7" customFormat="1">
      <c r="A188" s="7">
        <v>0</v>
      </c>
      <c r="B188" s="7" t="s">
        <v>79</v>
      </c>
      <c r="C188" s="7" t="s">
        <v>311</v>
      </c>
      <c r="D188" s="7" t="s">
        <v>482</v>
      </c>
      <c r="E188" s="7">
        <v>20210702</v>
      </c>
      <c r="F188" s="7">
        <v>20210701</v>
      </c>
      <c r="G188" s="8">
        <v>2.801999205350874</v>
      </c>
      <c r="H188" s="9">
        <v>0.13093454230611559</v>
      </c>
      <c r="I188" s="9">
        <f>VLOOKUP(B188,$W$2:$X$701,2,0)</f>
        <v>0.14236353212427857</v>
      </c>
      <c r="J188" s="9">
        <f>H188-I188</f>
        <v>-1.1428989818162982E-2</v>
      </c>
      <c r="K188" s="8">
        <v>24.201999205350869</v>
      </c>
      <c r="L188" s="8">
        <v>23.361412489414221</v>
      </c>
      <c r="M188" s="8">
        <v>24.759615302085869</v>
      </c>
      <c r="N188" s="8">
        <v>23.934840327501291</v>
      </c>
      <c r="O188" s="7">
        <v>21.4</v>
      </c>
      <c r="P188" s="7">
        <v>22.15</v>
      </c>
      <c r="Q188" s="7">
        <v>21.3</v>
      </c>
      <c r="R188" s="7">
        <v>21.85</v>
      </c>
      <c r="S188" s="7">
        <v>5.8341031074333298E-2</v>
      </c>
      <c r="T188" s="7">
        <v>2</v>
      </c>
      <c r="W188" s="7" t="s">
        <v>68</v>
      </c>
      <c r="X188" s="9">
        <v>4.3349917078197256E-2</v>
      </c>
    </row>
    <row r="189" spans="1:24" s="7" customFormat="1">
      <c r="A189" s="7">
        <v>0</v>
      </c>
      <c r="B189" s="7" t="s">
        <v>68</v>
      </c>
      <c r="C189" s="7" t="s">
        <v>300</v>
      </c>
      <c r="D189" s="7" t="s">
        <v>482</v>
      </c>
      <c r="E189" s="7">
        <v>20210702</v>
      </c>
      <c r="F189" s="7">
        <v>20210701</v>
      </c>
      <c r="G189" s="8">
        <v>1.2730331629514711</v>
      </c>
      <c r="H189" s="9">
        <v>3.1865661150224552E-2</v>
      </c>
      <c r="I189" s="9">
        <f>VLOOKUP(B189,$W$2:$X$701,2,0)</f>
        <v>4.3349917078197256E-2</v>
      </c>
      <c r="J189" s="9">
        <f>H189-I189</f>
        <v>-1.1484255927972704E-2</v>
      </c>
      <c r="K189" s="8">
        <v>41.223033162951467</v>
      </c>
      <c r="L189" s="8">
        <v>41.841705620288849</v>
      </c>
      <c r="M189" s="8">
        <v>40.420575699210168</v>
      </c>
      <c r="N189" s="8">
        <v>41.584915325045593</v>
      </c>
      <c r="O189" s="7">
        <v>39.950000000000003</v>
      </c>
      <c r="P189" s="7">
        <v>40.700000000000003</v>
      </c>
      <c r="Q189" s="7">
        <v>39.799999999999997</v>
      </c>
      <c r="R189" s="7">
        <v>40.549999999999997</v>
      </c>
      <c r="S189" s="7">
        <v>5.8341031074333298E-2</v>
      </c>
      <c r="T189" s="7">
        <v>2</v>
      </c>
      <c r="W189" s="7" t="s">
        <v>69</v>
      </c>
      <c r="X189" s="9">
        <v>3.0514523535669445E-2</v>
      </c>
    </row>
    <row r="190" spans="1:24" s="7" customFormat="1" hidden="1">
      <c r="A190" s="7">
        <v>0</v>
      </c>
      <c r="B190" s="7" t="s">
        <v>37</v>
      </c>
      <c r="C190" s="7" t="s">
        <v>269</v>
      </c>
      <c r="D190" s="7" t="s">
        <v>482</v>
      </c>
      <c r="E190" s="7">
        <v>20210703</v>
      </c>
      <c r="F190" s="7">
        <v>20210702</v>
      </c>
      <c r="G190" s="7">
        <v>2.0411261081695571</v>
      </c>
      <c r="H190" s="9">
        <v>0.20209169387817399</v>
      </c>
      <c r="I190" s="9">
        <f>VLOOKUP(B190,$W$2:$X$701,2,0)</f>
        <v>0.2138539139587099</v>
      </c>
      <c r="J190" s="9">
        <f>H190-I190</f>
        <v>-1.1762220080535901E-2</v>
      </c>
      <c r="K190" s="8">
        <v>12.14112610816956</v>
      </c>
      <c r="L190" s="8">
        <v>11.9837440431118</v>
      </c>
      <c r="M190" s="8">
        <v>11.124324974417689</v>
      </c>
      <c r="N190" s="8">
        <v>12.015106320381159</v>
      </c>
      <c r="O190" s="7">
        <v>10.1</v>
      </c>
      <c r="P190" s="7">
        <v>10.55</v>
      </c>
      <c r="Q190" s="7">
        <v>10</v>
      </c>
      <c r="R190" s="7">
        <v>10.4</v>
      </c>
      <c r="S190" s="7">
        <v>5.8341031074333298E-2</v>
      </c>
      <c r="T190" s="7">
        <v>2</v>
      </c>
      <c r="W190" s="7" t="s">
        <v>619</v>
      </c>
      <c r="X190" s="9">
        <v>5.0433048574101864E-2</v>
      </c>
    </row>
    <row r="191" spans="1:24" s="7" customFormat="1">
      <c r="A191" s="7">
        <v>0</v>
      </c>
      <c r="B191" s="7" t="s">
        <v>178</v>
      </c>
      <c r="C191" s="7" t="s">
        <v>410</v>
      </c>
      <c r="D191" s="7" t="s">
        <v>482</v>
      </c>
      <c r="E191" s="7">
        <v>20210702</v>
      </c>
      <c r="F191" s="7">
        <v>20210701</v>
      </c>
      <c r="G191" s="8">
        <v>1.394939708709714</v>
      </c>
      <c r="H191" s="9">
        <v>2.8123784449792619E-2</v>
      </c>
      <c r="I191" s="9">
        <f>VLOOKUP(B191,$W$2:$X$701,2,0)</f>
        <v>3.9893450515885477E-2</v>
      </c>
      <c r="J191" s="9">
        <f>H191-I191</f>
        <v>-1.1769666066092858E-2</v>
      </c>
      <c r="K191" s="8">
        <v>50.994939708709722</v>
      </c>
      <c r="L191" s="8">
        <v>55.333999389410017</v>
      </c>
      <c r="M191" s="8">
        <v>53.25444154143333</v>
      </c>
      <c r="N191" s="8">
        <v>53.236154913902283</v>
      </c>
      <c r="O191" s="7">
        <v>49.6</v>
      </c>
      <c r="P191" s="7">
        <v>51.2</v>
      </c>
      <c r="Q191" s="7">
        <v>49.6</v>
      </c>
      <c r="R191" s="7">
        <v>50.4</v>
      </c>
      <c r="S191" s="7">
        <v>5.8341031074333298E-2</v>
      </c>
      <c r="T191" s="7">
        <v>2</v>
      </c>
      <c r="W191" s="7" t="s">
        <v>70</v>
      </c>
      <c r="X191" s="9">
        <v>7.2225362212214636E-2</v>
      </c>
    </row>
    <row r="192" spans="1:24" s="7" customFormat="1">
      <c r="A192" s="7">
        <v>0</v>
      </c>
      <c r="B192" s="7" t="s">
        <v>60</v>
      </c>
      <c r="C192" s="7" t="s">
        <v>292</v>
      </c>
      <c r="D192" s="7" t="s">
        <v>482</v>
      </c>
      <c r="E192" s="7">
        <v>20210702</v>
      </c>
      <c r="F192" s="7">
        <v>20210701</v>
      </c>
      <c r="G192" s="8">
        <v>8.4511164665222225</v>
      </c>
      <c r="H192" s="9">
        <v>0.1016981524250568</v>
      </c>
      <c r="I192" s="9">
        <f>VLOOKUP(B192,$W$2:$X$701,2,0)</f>
        <v>0.11363377704517083</v>
      </c>
      <c r="J192" s="9">
        <f>H192-I192</f>
        <v>-1.1935624620114035E-2</v>
      </c>
      <c r="K192" s="8">
        <v>91.551116466522217</v>
      </c>
      <c r="L192" s="8">
        <v>91.270883560180664</v>
      </c>
      <c r="M192" s="8">
        <v>89.011363953351974</v>
      </c>
      <c r="N192" s="8">
        <v>90.026119613647467</v>
      </c>
      <c r="O192" s="7">
        <v>83.1</v>
      </c>
      <c r="P192" s="7">
        <v>85.4</v>
      </c>
      <c r="Q192" s="7">
        <v>82.6</v>
      </c>
      <c r="R192" s="7">
        <v>84.9</v>
      </c>
      <c r="S192" s="7">
        <v>5.8341031074333298E-2</v>
      </c>
      <c r="T192" s="7">
        <v>2</v>
      </c>
      <c r="W192" s="7" t="s">
        <v>71</v>
      </c>
      <c r="X192" s="9">
        <v>6.0960619475069623E-2</v>
      </c>
    </row>
    <row r="193" spans="1:24" s="7" customFormat="1">
      <c r="A193" s="7">
        <v>0</v>
      </c>
      <c r="B193" s="7" t="s">
        <v>243</v>
      </c>
      <c r="C193" s="7" t="s">
        <v>475</v>
      </c>
      <c r="D193" s="7" t="s">
        <v>482</v>
      </c>
      <c r="E193" s="7">
        <v>20210702</v>
      </c>
      <c r="F193" s="7">
        <v>20210701</v>
      </c>
      <c r="G193" s="8">
        <v>0.20278429985045679</v>
      </c>
      <c r="H193" s="9">
        <v>4.4470241195275614E-3</v>
      </c>
      <c r="I193" s="9">
        <f>VLOOKUP(B193,$W$2:$X$701,2,0)</f>
        <v>1.6814066652665965E-2</v>
      </c>
      <c r="J193" s="9">
        <f>H193-I193</f>
        <v>-1.2367042533138403E-2</v>
      </c>
      <c r="K193" s="8">
        <v>45.802784299850458</v>
      </c>
      <c r="L193" s="8">
        <v>46.958064779639237</v>
      </c>
      <c r="M193" s="8">
        <v>46.126182699203497</v>
      </c>
      <c r="N193" s="8">
        <v>47.074474024772641</v>
      </c>
      <c r="O193" s="7">
        <v>45.6</v>
      </c>
      <c r="P193" s="7">
        <v>46.2</v>
      </c>
      <c r="Q193" s="7">
        <v>45.6</v>
      </c>
      <c r="R193" s="7">
        <v>46.2</v>
      </c>
      <c r="S193" s="7">
        <v>5.8341031074333298E-2</v>
      </c>
      <c r="T193" s="7">
        <v>2</v>
      </c>
      <c r="W193" s="7" t="s">
        <v>620</v>
      </c>
      <c r="X193" s="9">
        <v>6.4927971533810067E-2</v>
      </c>
    </row>
    <row r="194" spans="1:24" s="7" customFormat="1" hidden="1">
      <c r="A194" s="7">
        <v>0</v>
      </c>
      <c r="B194" s="7" t="s">
        <v>178</v>
      </c>
      <c r="C194" s="7" t="s">
        <v>410</v>
      </c>
      <c r="D194" s="7" t="s">
        <v>482</v>
      </c>
      <c r="E194" s="7">
        <v>20210703</v>
      </c>
      <c r="F194" s="7">
        <v>20210702</v>
      </c>
      <c r="G194" s="7">
        <v>1.3605997323989809</v>
      </c>
      <c r="H194" s="9">
        <v>2.7431446217721391E-2</v>
      </c>
      <c r="I194" s="9">
        <f>VLOOKUP(B194,$W$2:$X$701,2,0)</f>
        <v>3.9893450515885477E-2</v>
      </c>
      <c r="J194" s="9">
        <f>H194-I194</f>
        <v>-1.2462004298164086E-2</v>
      </c>
      <c r="K194" s="8">
        <v>50.960599732398983</v>
      </c>
      <c r="L194" s="8">
        <v>55.616379296779627</v>
      </c>
      <c r="M194" s="8">
        <v>52.146564549207682</v>
      </c>
      <c r="N194" s="8">
        <v>53.317373687028883</v>
      </c>
      <c r="O194" s="7">
        <v>49.6</v>
      </c>
      <c r="P194" s="7">
        <v>51.2</v>
      </c>
      <c r="Q194" s="7">
        <v>49.6</v>
      </c>
      <c r="R194" s="7">
        <v>50.4</v>
      </c>
      <c r="S194" s="7">
        <v>5.8341031074333298E-2</v>
      </c>
      <c r="T194" s="7">
        <v>2</v>
      </c>
      <c r="W194" s="7" t="s">
        <v>621</v>
      </c>
      <c r="X194" s="9">
        <v>6.9259483490558632E-2</v>
      </c>
    </row>
    <row r="195" spans="1:24" s="7" customFormat="1" hidden="1">
      <c r="A195" s="7">
        <v>0</v>
      </c>
      <c r="B195" s="7" t="s">
        <v>176</v>
      </c>
      <c r="C195" s="7" t="s">
        <v>408</v>
      </c>
      <c r="D195" s="7" t="s">
        <v>482</v>
      </c>
      <c r="E195" s="7">
        <v>20210703</v>
      </c>
      <c r="F195" s="7">
        <v>20210702</v>
      </c>
      <c r="G195" s="7">
        <v>2.4378240883350379</v>
      </c>
      <c r="H195" s="9">
        <v>0.1681257991955199</v>
      </c>
      <c r="I195" s="9">
        <f>VLOOKUP(B195,$W$2:$X$701,2,0)</f>
        <v>0.1806437007312118</v>
      </c>
      <c r="J195" s="9">
        <f>H195-I195</f>
        <v>-1.2517901535691905E-2</v>
      </c>
      <c r="K195" s="8">
        <v>16.937824088335041</v>
      </c>
      <c r="L195" s="8">
        <v>17.07756999731064</v>
      </c>
      <c r="M195" s="8">
        <v>16.567684608697888</v>
      </c>
      <c r="N195" s="8">
        <v>16.868559604883188</v>
      </c>
      <c r="O195" s="7">
        <v>14.5</v>
      </c>
      <c r="P195" s="7">
        <v>15</v>
      </c>
      <c r="Q195" s="7">
        <v>14.3</v>
      </c>
      <c r="R195" s="7">
        <v>15</v>
      </c>
      <c r="S195" s="7">
        <v>5.8341031074333298E-2</v>
      </c>
      <c r="T195" s="7">
        <v>2</v>
      </c>
      <c r="W195" s="7" t="s">
        <v>72</v>
      </c>
      <c r="X195" s="9">
        <v>4.9673555827722315E-2</v>
      </c>
    </row>
    <row r="196" spans="1:24" s="7" customFormat="1" hidden="1">
      <c r="A196" s="7">
        <v>0</v>
      </c>
      <c r="B196" s="7" t="s">
        <v>202</v>
      </c>
      <c r="C196" s="7" t="s">
        <v>434</v>
      </c>
      <c r="D196" s="7" t="s">
        <v>482</v>
      </c>
      <c r="E196" s="7">
        <v>20210703</v>
      </c>
      <c r="F196" s="7">
        <v>20210702</v>
      </c>
      <c r="G196" s="7">
        <v>2.2453597307205229</v>
      </c>
      <c r="H196" s="9">
        <v>4.7621627374772491E-2</v>
      </c>
      <c r="I196" s="9">
        <f>VLOOKUP(B196,$W$2:$X$701,2,0)</f>
        <v>6.0323137999339423E-2</v>
      </c>
      <c r="J196" s="9">
        <f>H196-I196</f>
        <v>-1.2701510624566932E-2</v>
      </c>
      <c r="K196" s="8">
        <v>49.395359730720521</v>
      </c>
      <c r="L196" s="8">
        <v>49.878591656684883</v>
      </c>
      <c r="M196" s="8">
        <v>48.832433378696443</v>
      </c>
      <c r="N196" s="8">
        <v>48.940486145019527</v>
      </c>
      <c r="O196" s="7">
        <v>47.15</v>
      </c>
      <c r="P196" s="7">
        <v>48.3</v>
      </c>
      <c r="Q196" s="7">
        <v>47.15</v>
      </c>
      <c r="R196" s="7">
        <v>47.95</v>
      </c>
      <c r="S196" s="7">
        <v>5.8341031074333298E-2</v>
      </c>
      <c r="T196" s="7">
        <v>2</v>
      </c>
      <c r="W196" s="7" t="s">
        <v>622</v>
      </c>
      <c r="X196" s="9">
        <v>2.512431419643547E-2</v>
      </c>
    </row>
    <row r="197" spans="1:24" s="7" customFormat="1" hidden="1">
      <c r="A197" s="7">
        <v>0</v>
      </c>
      <c r="B197" s="7" t="s">
        <v>71</v>
      </c>
      <c r="C197" s="7" t="s">
        <v>303</v>
      </c>
      <c r="D197" s="7" t="s">
        <v>482</v>
      </c>
      <c r="E197" s="7">
        <v>20210703</v>
      </c>
      <c r="F197" s="7">
        <v>20210702</v>
      </c>
      <c r="G197" s="7">
        <v>2.0268418729305249</v>
      </c>
      <c r="H197" s="9">
        <v>4.8086402679253272E-2</v>
      </c>
      <c r="I197" s="9">
        <f>VLOOKUP(B197,$W$2:$X$701,2,0)</f>
        <v>6.0960619475069623E-2</v>
      </c>
      <c r="J197" s="9">
        <f>H197-I197</f>
        <v>-1.2874216795816351E-2</v>
      </c>
      <c r="K197" s="8">
        <v>44.176841872930517</v>
      </c>
      <c r="L197" s="8">
        <v>45.514542531967173</v>
      </c>
      <c r="M197" s="8">
        <v>42.312195646762852</v>
      </c>
      <c r="N197" s="8">
        <v>44.23473134636879</v>
      </c>
      <c r="O197" s="7">
        <v>42.15</v>
      </c>
      <c r="P197" s="7">
        <v>43.05</v>
      </c>
      <c r="Q197" s="7">
        <v>42.1</v>
      </c>
      <c r="R197" s="7">
        <v>42.8</v>
      </c>
      <c r="S197" s="7">
        <v>5.8341031074333298E-2</v>
      </c>
      <c r="T197" s="7">
        <v>2</v>
      </c>
      <c r="W197" s="7" t="s">
        <v>623</v>
      </c>
      <c r="X197" s="9">
        <v>3.0158885934734873E-2</v>
      </c>
    </row>
    <row r="198" spans="1:24" s="7" customFormat="1">
      <c r="A198" s="7">
        <v>0</v>
      </c>
      <c r="B198" s="7" t="s">
        <v>234</v>
      </c>
      <c r="C198" s="7" t="s">
        <v>466</v>
      </c>
      <c r="D198" s="7" t="s">
        <v>482</v>
      </c>
      <c r="E198" s="7">
        <v>20210702</v>
      </c>
      <c r="F198" s="7">
        <v>20210701</v>
      </c>
      <c r="G198" s="8">
        <v>0.39406177145242788</v>
      </c>
      <c r="H198" s="9">
        <v>9.9135036843378092E-3</v>
      </c>
      <c r="I198" s="9">
        <f>VLOOKUP(B198,$W$2:$X$701,2,0)</f>
        <v>2.2801285999526081E-2</v>
      </c>
      <c r="J198" s="9">
        <f>H198-I198</f>
        <v>-1.2887782315188272E-2</v>
      </c>
      <c r="K198" s="8">
        <v>40.144061771452428</v>
      </c>
      <c r="L198" s="8">
        <v>42.146767064929008</v>
      </c>
      <c r="M198" s="8">
        <v>40.052578653126957</v>
      </c>
      <c r="N198" s="8">
        <v>41.71472042798996</v>
      </c>
      <c r="O198" s="7">
        <v>39.75</v>
      </c>
      <c r="P198" s="7">
        <v>40.35</v>
      </c>
      <c r="Q198" s="7">
        <v>39.700000000000003</v>
      </c>
      <c r="R198" s="7">
        <v>40.299999999999997</v>
      </c>
      <c r="S198" s="7">
        <v>5.8341031074333298E-2</v>
      </c>
      <c r="T198" s="7">
        <v>2</v>
      </c>
      <c r="W198" s="7" t="s">
        <v>73</v>
      </c>
      <c r="X198" s="9">
        <v>0.12264914514324297</v>
      </c>
    </row>
    <row r="199" spans="1:24" s="7" customFormat="1">
      <c r="A199" s="7">
        <v>0</v>
      </c>
      <c r="B199" s="7" t="s">
        <v>147</v>
      </c>
      <c r="C199" s="7" t="s">
        <v>379</v>
      </c>
      <c r="D199" s="7" t="s">
        <v>482</v>
      </c>
      <c r="E199" s="7">
        <v>20210702</v>
      </c>
      <c r="F199" s="7">
        <v>20210701</v>
      </c>
      <c r="G199" s="8">
        <v>0.23978229105472509</v>
      </c>
      <c r="H199" s="9">
        <v>2.8343060408359939E-2</v>
      </c>
      <c r="I199" s="9">
        <f>VLOOKUP(B199,$W$2:$X$701,2,0)</f>
        <v>4.1319248030935313E-2</v>
      </c>
      <c r="J199" s="9">
        <f>H199-I199</f>
        <v>-1.2976187622575373E-2</v>
      </c>
      <c r="K199" s="8">
        <v>8.699782291054726</v>
      </c>
      <c r="L199" s="8">
        <v>9.056131744384766</v>
      </c>
      <c r="M199" s="8">
        <v>8.7246474802494056</v>
      </c>
      <c r="N199" s="8">
        <v>8.9762473583221443</v>
      </c>
      <c r="O199" s="7">
        <v>8.4600000000000009</v>
      </c>
      <c r="P199" s="7">
        <v>8.59</v>
      </c>
      <c r="Q199" s="7">
        <v>8.39</v>
      </c>
      <c r="R199" s="7">
        <v>8.39</v>
      </c>
      <c r="S199" s="7">
        <v>5.8341031074333298E-2</v>
      </c>
      <c r="T199" s="7">
        <v>1</v>
      </c>
      <c r="W199" s="7" t="s">
        <v>74</v>
      </c>
      <c r="X199" s="9">
        <v>8.6976827548685298E-2</v>
      </c>
    </row>
    <row r="200" spans="1:24" s="7" customFormat="1" hidden="1">
      <c r="A200" s="7">
        <v>0</v>
      </c>
      <c r="B200" s="7" t="s">
        <v>24</v>
      </c>
      <c r="C200" s="7" t="s">
        <v>256</v>
      </c>
      <c r="D200" s="7" t="s">
        <v>482</v>
      </c>
      <c r="E200" s="7">
        <v>20210703</v>
      </c>
      <c r="F200" s="7">
        <v>20210702</v>
      </c>
      <c r="G200" s="7">
        <v>1.099382352828975</v>
      </c>
      <c r="H200" s="9">
        <v>3.0881526764858849E-2</v>
      </c>
      <c r="I200" s="9">
        <f>VLOOKUP(B200,$W$2:$X$701,2,0)</f>
        <v>4.3921971923849314E-2</v>
      </c>
      <c r="J200" s="9">
        <f>H200-I200</f>
        <v>-1.3040445158990464E-2</v>
      </c>
      <c r="K200" s="8">
        <v>36.699382352828977</v>
      </c>
      <c r="L200" s="8">
        <v>37.494250237941742</v>
      </c>
      <c r="M200" s="8">
        <v>37.639000725746158</v>
      </c>
      <c r="N200" s="8">
        <v>38.387795984745033</v>
      </c>
      <c r="O200" s="7">
        <v>35.6</v>
      </c>
      <c r="P200" s="7">
        <v>35.75</v>
      </c>
      <c r="Q200" s="7">
        <v>35.549999999999997</v>
      </c>
      <c r="R200" s="7">
        <v>35.6</v>
      </c>
      <c r="S200" s="7">
        <v>5.8341031074333298E-2</v>
      </c>
      <c r="T200" s="7">
        <v>2</v>
      </c>
      <c r="W200" s="7" t="s">
        <v>624</v>
      </c>
      <c r="X200" s="9">
        <v>6.8646504895847366E-2</v>
      </c>
    </row>
    <row r="201" spans="1:24" s="7" customFormat="1" hidden="1">
      <c r="A201" s="7">
        <v>0</v>
      </c>
      <c r="B201" s="7" t="s">
        <v>25</v>
      </c>
      <c r="C201" s="7" t="s">
        <v>257</v>
      </c>
      <c r="D201" s="7" t="s">
        <v>482</v>
      </c>
      <c r="E201" s="7">
        <v>20210703</v>
      </c>
      <c r="F201" s="7">
        <v>20210702</v>
      </c>
      <c r="G201" s="7">
        <v>1.941952049732208</v>
      </c>
      <c r="H201" s="9">
        <v>1.8672615862809699E-2</v>
      </c>
      <c r="I201" s="9">
        <f>VLOOKUP(B201,$W$2:$X$701,2,0)</f>
        <v>3.1867376313759591E-2</v>
      </c>
      <c r="J201" s="9">
        <f>H201-I201</f>
        <v>-1.3194760450949892E-2</v>
      </c>
      <c r="K201" s="8">
        <v>105.94195204973219</v>
      </c>
      <c r="L201" s="8">
        <v>106.2736465930939</v>
      </c>
      <c r="M201" s="8">
        <v>104.3566012382507</v>
      </c>
      <c r="N201" s="8">
        <v>104.6009788513184</v>
      </c>
      <c r="O201" s="7">
        <v>104</v>
      </c>
      <c r="P201" s="7">
        <v>105</v>
      </c>
      <c r="Q201" s="7">
        <v>102.5</v>
      </c>
      <c r="R201" s="7">
        <v>102.5</v>
      </c>
      <c r="S201" s="7">
        <v>5.8341031074333298E-2</v>
      </c>
      <c r="T201" s="7">
        <v>2</v>
      </c>
      <c r="W201" s="7" t="s">
        <v>75</v>
      </c>
      <c r="X201" s="9">
        <v>0.13872100240305846</v>
      </c>
    </row>
    <row r="202" spans="1:24" s="7" customFormat="1">
      <c r="A202" s="7">
        <v>0</v>
      </c>
      <c r="B202" s="7" t="s">
        <v>235</v>
      </c>
      <c r="C202" s="7" t="s">
        <v>467</v>
      </c>
      <c r="D202" s="7" t="s">
        <v>482</v>
      </c>
      <c r="E202" s="7">
        <v>20210702</v>
      </c>
      <c r="F202" s="7">
        <v>20210701</v>
      </c>
      <c r="G202" s="8">
        <v>2.2173259735107389</v>
      </c>
      <c r="H202" s="9">
        <v>4.9328720211584853E-2</v>
      </c>
      <c r="I202" s="9">
        <f>VLOOKUP(B202,$W$2:$X$701,2,0)</f>
        <v>6.2793441556054139E-2</v>
      </c>
      <c r="J202" s="9">
        <f>H202-I202</f>
        <v>-1.3464721344469285E-2</v>
      </c>
      <c r="K202" s="8">
        <v>47.167325973510742</v>
      </c>
      <c r="L202" s="8">
        <v>47.123351490497591</v>
      </c>
      <c r="M202" s="8">
        <v>46.391112017631542</v>
      </c>
      <c r="N202" s="8">
        <v>47.752480375766751</v>
      </c>
      <c r="O202" s="7">
        <v>44.95</v>
      </c>
      <c r="P202" s="7">
        <v>46.1</v>
      </c>
      <c r="Q202" s="7">
        <v>44.9</v>
      </c>
      <c r="R202" s="7">
        <v>46.1</v>
      </c>
      <c r="S202" s="7">
        <v>5.8341031074333298E-2</v>
      </c>
      <c r="T202" s="7">
        <v>2</v>
      </c>
      <c r="W202" s="7" t="s">
        <v>625</v>
      </c>
      <c r="X202" s="9">
        <v>1.0166875231518802E-3</v>
      </c>
    </row>
    <row r="203" spans="1:24" s="7" customFormat="1">
      <c r="A203" s="7">
        <v>0</v>
      </c>
      <c r="B203" s="7" t="s">
        <v>171</v>
      </c>
      <c r="C203" s="7" t="s">
        <v>403</v>
      </c>
      <c r="D203" s="7" t="s">
        <v>482</v>
      </c>
      <c r="E203" s="7">
        <v>20210702</v>
      </c>
      <c r="F203" s="7">
        <v>20210701</v>
      </c>
      <c r="G203" s="8">
        <v>39.704072995185811</v>
      </c>
      <c r="H203" s="9">
        <v>7.2189223627610571E-2</v>
      </c>
      <c r="I203" s="9">
        <f>VLOOKUP(B203,$W$2:$X$701,2,0)</f>
        <v>8.5657395464507069E-2</v>
      </c>
      <c r="J203" s="9">
        <f>H203-I203</f>
        <v>-1.3468171836896498E-2</v>
      </c>
      <c r="K203" s="8">
        <v>589.70407299518581</v>
      </c>
      <c r="L203" s="8">
        <v>625.64516142559046</v>
      </c>
      <c r="M203" s="8">
        <v>589.8985951079726</v>
      </c>
      <c r="N203" s="8">
        <v>593.93178402644389</v>
      </c>
      <c r="O203" s="7">
        <v>550</v>
      </c>
      <c r="P203" s="7">
        <v>573</v>
      </c>
      <c r="Q203" s="7">
        <v>548</v>
      </c>
      <c r="R203" s="7">
        <v>565</v>
      </c>
      <c r="S203" s="7">
        <v>5.8341031074333298E-2</v>
      </c>
      <c r="T203" s="7">
        <v>2</v>
      </c>
      <c r="W203" s="7" t="s">
        <v>76</v>
      </c>
      <c r="X203" s="9">
        <v>5.7618828867212153E-2</v>
      </c>
    </row>
    <row r="204" spans="1:24" s="7" customFormat="1" hidden="1">
      <c r="A204" s="7">
        <v>0</v>
      </c>
      <c r="B204" s="7" t="s">
        <v>217</v>
      </c>
      <c r="C204" s="7" t="s">
        <v>449</v>
      </c>
      <c r="D204" s="7" t="s">
        <v>482</v>
      </c>
      <c r="E204" s="7">
        <v>20210703</v>
      </c>
      <c r="F204" s="7">
        <v>20210702</v>
      </c>
      <c r="G204" s="7">
        <v>0.88028113842010569</v>
      </c>
      <c r="H204" s="9">
        <v>2.876735746470933E-2</v>
      </c>
      <c r="I204" s="9">
        <f>VLOOKUP(B204,$W$2:$X$701,2,0)</f>
        <v>4.2262244847864998E-2</v>
      </c>
      <c r="J204" s="9">
        <f>H204-I204</f>
        <v>-1.3494887383155667E-2</v>
      </c>
      <c r="K204" s="8">
        <v>31.480281138420111</v>
      </c>
      <c r="L204" s="8">
        <v>31.587928497791289</v>
      </c>
      <c r="M204" s="8">
        <v>31.08253434300423</v>
      </c>
      <c r="N204" s="8">
        <v>31.661082959175111</v>
      </c>
      <c r="O204" s="7">
        <v>30.6</v>
      </c>
      <c r="P204" s="7">
        <v>31.2</v>
      </c>
      <c r="Q204" s="7">
        <v>29.65</v>
      </c>
      <c r="R204" s="7">
        <v>29.7</v>
      </c>
      <c r="S204" s="7">
        <v>5.8341031074333298E-2</v>
      </c>
      <c r="T204" s="7">
        <v>2</v>
      </c>
      <c r="W204" s="7" t="s">
        <v>626</v>
      </c>
      <c r="X204" s="9">
        <v>5.9872632868149513E-2</v>
      </c>
    </row>
    <row r="205" spans="1:24" s="7" customFormat="1">
      <c r="A205" s="7">
        <v>0</v>
      </c>
      <c r="B205" s="7" t="s">
        <v>139</v>
      </c>
      <c r="C205" s="7" t="s">
        <v>371</v>
      </c>
      <c r="D205" s="7" t="s">
        <v>482</v>
      </c>
      <c r="E205" s="7">
        <v>20210702</v>
      </c>
      <c r="F205" s="7">
        <v>20210701</v>
      </c>
      <c r="G205" s="8">
        <v>0.41097612189054189</v>
      </c>
      <c r="H205" s="9">
        <v>2.239651890411672E-2</v>
      </c>
      <c r="I205" s="9">
        <f>VLOOKUP(B205,$W$2:$X$701,2,0)</f>
        <v>3.5935335636138974E-2</v>
      </c>
      <c r="J205" s="9">
        <f>H205-I205</f>
        <v>-1.3538816732022254E-2</v>
      </c>
      <c r="K205" s="8">
        <v>18.76097612189054</v>
      </c>
      <c r="L205" s="8">
        <v>19.539887976968291</v>
      </c>
      <c r="M205" s="8">
        <v>19.03573107615113</v>
      </c>
      <c r="N205" s="8">
        <v>18.669238941353559</v>
      </c>
      <c r="O205" s="7">
        <v>18.350000000000001</v>
      </c>
      <c r="P205" s="7">
        <v>18.399999999999999</v>
      </c>
      <c r="Q205" s="7">
        <v>18.25</v>
      </c>
      <c r="R205" s="7">
        <v>18.399999999999999</v>
      </c>
      <c r="S205" s="7">
        <v>5.8341031074333298E-2</v>
      </c>
      <c r="T205" s="7">
        <v>1</v>
      </c>
      <c r="W205" s="7" t="s">
        <v>627</v>
      </c>
      <c r="X205" s="9">
        <v>8.2192362305144318E-2</v>
      </c>
    </row>
    <row r="206" spans="1:24" s="7" customFormat="1">
      <c r="A206" s="7">
        <v>0</v>
      </c>
      <c r="B206" s="7" t="s">
        <v>77</v>
      </c>
      <c r="C206" s="7" t="s">
        <v>309</v>
      </c>
      <c r="D206" s="7" t="s">
        <v>482</v>
      </c>
      <c r="E206" s="7">
        <v>20210702</v>
      </c>
      <c r="F206" s="7">
        <v>20210701</v>
      </c>
      <c r="G206" s="8">
        <v>2.4788295269012441</v>
      </c>
      <c r="H206" s="9">
        <v>5.8879561209055672E-2</v>
      </c>
      <c r="I206" s="9">
        <f>VLOOKUP(B206,$W$2:$X$701,2,0)</f>
        <v>7.2440781106291929E-2</v>
      </c>
      <c r="J206" s="9">
        <f>H206-I206</f>
        <v>-1.3561219897236257E-2</v>
      </c>
      <c r="K206" s="8">
        <v>44.578829526901252</v>
      </c>
      <c r="L206" s="8">
        <v>45.201398986577992</v>
      </c>
      <c r="M206" s="8">
        <v>44.308313369750977</v>
      </c>
      <c r="N206" s="8">
        <v>44.135765027999881</v>
      </c>
      <c r="O206" s="7">
        <v>42.1</v>
      </c>
      <c r="P206" s="7">
        <v>42.75</v>
      </c>
      <c r="Q206" s="7">
        <v>42.1</v>
      </c>
      <c r="R206" s="7">
        <v>42.3</v>
      </c>
      <c r="S206" s="7">
        <v>5.8341031074333298E-2</v>
      </c>
      <c r="T206" s="7">
        <v>2</v>
      </c>
      <c r="W206" s="7" t="s">
        <v>77</v>
      </c>
      <c r="X206" s="9">
        <v>7.2440781106291929E-2</v>
      </c>
    </row>
    <row r="207" spans="1:24" s="7" customFormat="1">
      <c r="A207" s="7">
        <v>0</v>
      </c>
      <c r="B207" s="7" t="s">
        <v>58</v>
      </c>
      <c r="C207" s="7" t="s">
        <v>290</v>
      </c>
      <c r="D207" s="7" t="s">
        <v>482</v>
      </c>
      <c r="E207" s="7">
        <v>20210702</v>
      </c>
      <c r="F207" s="7">
        <v>20210701</v>
      </c>
      <c r="G207" s="8">
        <v>3.0610135018825488</v>
      </c>
      <c r="H207" s="9">
        <v>5.2325017126197422E-2</v>
      </c>
      <c r="I207" s="9">
        <f>VLOOKUP(B207,$W$2:$X$701,2,0)</f>
        <v>6.5903190262297254E-2</v>
      </c>
      <c r="J207" s="9">
        <f>H207-I207</f>
        <v>-1.3578173136099832E-2</v>
      </c>
      <c r="K207" s="8">
        <v>61.561013501882549</v>
      </c>
      <c r="L207" s="8">
        <v>59.754705238342282</v>
      </c>
      <c r="M207" s="8">
        <v>60.141910064220433</v>
      </c>
      <c r="N207" s="8">
        <v>60.228922891616833</v>
      </c>
      <c r="O207" s="7">
        <v>58.5</v>
      </c>
      <c r="P207" s="7">
        <v>59.5</v>
      </c>
      <c r="Q207" s="7">
        <v>58.3</v>
      </c>
      <c r="R207" s="7">
        <v>58.6</v>
      </c>
      <c r="S207" s="7">
        <v>5.8341031074333298E-2</v>
      </c>
      <c r="T207" s="7">
        <v>2</v>
      </c>
      <c r="W207" s="7" t="s">
        <v>628</v>
      </c>
      <c r="X207" s="9">
        <v>0.11839740070429705</v>
      </c>
    </row>
    <row r="208" spans="1:24" s="7" customFormat="1">
      <c r="A208" s="7">
        <v>0</v>
      </c>
      <c r="B208" s="7" t="s">
        <v>72</v>
      </c>
      <c r="C208" s="7" t="s">
        <v>304</v>
      </c>
      <c r="D208" s="7" t="s">
        <v>482</v>
      </c>
      <c r="E208" s="7">
        <v>20210702</v>
      </c>
      <c r="F208" s="7">
        <v>20210701</v>
      </c>
      <c r="G208" s="8">
        <v>22.148797988891602</v>
      </c>
      <c r="H208" s="9">
        <v>3.6014305672994483E-2</v>
      </c>
      <c r="I208" s="9">
        <f>VLOOKUP(B208,$W$2:$X$701,2,0)</f>
        <v>4.9673555827722315E-2</v>
      </c>
      <c r="J208" s="9">
        <f>H208-I208</f>
        <v>-1.3659250154727832E-2</v>
      </c>
      <c r="K208" s="8">
        <v>637.1487979888916</v>
      </c>
      <c r="L208" s="8">
        <v>644.74860423803329</v>
      </c>
      <c r="M208" s="8">
        <v>626.92569136619568</v>
      </c>
      <c r="N208" s="8">
        <v>655.09030026197433</v>
      </c>
      <c r="O208" s="7">
        <v>615</v>
      </c>
      <c r="P208" s="7">
        <v>620</v>
      </c>
      <c r="Q208" s="7">
        <v>603</v>
      </c>
      <c r="R208" s="7">
        <v>606</v>
      </c>
      <c r="S208" s="7">
        <v>5.8341031074333298E-2</v>
      </c>
      <c r="T208" s="7">
        <v>2</v>
      </c>
      <c r="W208" s="7" t="s">
        <v>629</v>
      </c>
      <c r="X208" s="9">
        <v>7.1097388211207105E-2</v>
      </c>
    </row>
    <row r="209" spans="1:24" s="7" customFormat="1">
      <c r="A209" s="7">
        <v>0</v>
      </c>
      <c r="B209" s="7" t="s">
        <v>153</v>
      </c>
      <c r="C209" s="7" t="s">
        <v>385</v>
      </c>
      <c r="D209" s="7" t="s">
        <v>482</v>
      </c>
      <c r="E209" s="7">
        <v>20210702</v>
      </c>
      <c r="F209" s="7">
        <v>20210701</v>
      </c>
      <c r="G209" s="8">
        <v>1.8654976844787541</v>
      </c>
      <c r="H209" s="9">
        <v>2.6688092767936399E-2</v>
      </c>
      <c r="I209" s="9">
        <f>VLOOKUP(B209,$W$2:$X$701,2,0)</f>
        <v>4.0485345242872686E-2</v>
      </c>
      <c r="J209" s="9">
        <f>H209-I209</f>
        <v>-1.3797252474936288E-2</v>
      </c>
      <c r="K209" s="8">
        <v>71.76549768447876</v>
      </c>
      <c r="L209" s="8">
        <v>76.424959301948547</v>
      </c>
      <c r="M209" s="8">
        <v>71.955690622329712</v>
      </c>
      <c r="N209" s="8">
        <v>73.965022802352905</v>
      </c>
      <c r="O209" s="7">
        <v>69.900000000000006</v>
      </c>
      <c r="P209" s="7">
        <v>72.2</v>
      </c>
      <c r="Q209" s="7">
        <v>69.8</v>
      </c>
      <c r="R209" s="7">
        <v>72.2</v>
      </c>
      <c r="S209" s="7">
        <v>5.8341031074333298E-2</v>
      </c>
      <c r="T209" s="7">
        <v>2</v>
      </c>
      <c r="W209" s="7" t="s">
        <v>630</v>
      </c>
      <c r="X209" s="9">
        <v>1.3972289860248186E-2</v>
      </c>
    </row>
    <row r="210" spans="1:24" s="7" customFormat="1">
      <c r="A210" s="7">
        <v>0</v>
      </c>
      <c r="B210" s="7" t="s">
        <v>62</v>
      </c>
      <c r="C210" s="7" t="s">
        <v>294</v>
      </c>
      <c r="D210" s="7" t="s">
        <v>482</v>
      </c>
      <c r="E210" s="7">
        <v>20210702</v>
      </c>
      <c r="F210" s="7">
        <v>20210701</v>
      </c>
      <c r="G210" s="8">
        <v>0.77497713565826487</v>
      </c>
      <c r="H210" s="9">
        <v>6.0545088723301943E-2</v>
      </c>
      <c r="I210" s="9">
        <f>VLOOKUP(B210,$W$2:$X$701,2,0)</f>
        <v>7.4603341519832722E-2</v>
      </c>
      <c r="J210" s="9">
        <f>H210-I210</f>
        <v>-1.4058252796530779E-2</v>
      </c>
      <c r="K210" s="8">
        <v>13.574977135658269</v>
      </c>
      <c r="L210" s="8">
        <v>13.843876266479491</v>
      </c>
      <c r="M210" s="8">
        <v>13.37779517173767</v>
      </c>
      <c r="N210" s="8">
        <v>13.43398876190186</v>
      </c>
      <c r="O210" s="7">
        <v>12.8</v>
      </c>
      <c r="P210" s="7">
        <v>13.15</v>
      </c>
      <c r="Q210" s="7">
        <v>12.75</v>
      </c>
      <c r="R210" s="7">
        <v>13.1</v>
      </c>
      <c r="S210" s="7">
        <v>5.8341031074333298E-2</v>
      </c>
      <c r="T210" s="7">
        <v>2</v>
      </c>
      <c r="W210" s="7" t="s">
        <v>631</v>
      </c>
      <c r="X210" s="9">
        <v>2.2404481339223396E-2</v>
      </c>
    </row>
    <row r="211" spans="1:24" s="7" customFormat="1">
      <c r="A211" s="7">
        <v>0</v>
      </c>
      <c r="B211" s="7" t="s">
        <v>240</v>
      </c>
      <c r="C211" s="7" t="s">
        <v>472</v>
      </c>
      <c r="D211" s="7" t="s">
        <v>482</v>
      </c>
      <c r="E211" s="7">
        <v>20210702</v>
      </c>
      <c r="F211" s="7">
        <v>20210701</v>
      </c>
      <c r="G211" s="8">
        <v>0.85264800786971762</v>
      </c>
      <c r="H211" s="9">
        <v>2.5490224450514729E-2</v>
      </c>
      <c r="I211" s="9">
        <f>VLOOKUP(B211,$W$2:$X$701,2,0)</f>
        <v>3.97234037852605E-2</v>
      </c>
      <c r="J211" s="9">
        <f>H211-I211</f>
        <v>-1.4233179334745771E-2</v>
      </c>
      <c r="K211" s="8">
        <v>34.30264800786972</v>
      </c>
      <c r="L211" s="8">
        <v>35.51773376464844</v>
      </c>
      <c r="M211" s="8">
        <v>34.712799102067947</v>
      </c>
      <c r="N211" s="8">
        <v>34.789537489414222</v>
      </c>
      <c r="O211" s="7">
        <v>33.450000000000003</v>
      </c>
      <c r="P211" s="7">
        <v>33.549999999999997</v>
      </c>
      <c r="Q211" s="7">
        <v>33.4</v>
      </c>
      <c r="R211" s="7">
        <v>33.450000000000003</v>
      </c>
      <c r="S211" s="7">
        <v>5.8341031074333298E-2</v>
      </c>
      <c r="T211" s="7">
        <v>2</v>
      </c>
      <c r="W211" s="7" t="s">
        <v>632</v>
      </c>
      <c r="X211" s="9">
        <v>1.7018255414204087E-2</v>
      </c>
    </row>
    <row r="212" spans="1:24" s="7" customFormat="1">
      <c r="A212" s="7">
        <v>0</v>
      </c>
      <c r="B212" s="7" t="s">
        <v>25</v>
      </c>
      <c r="C212" s="7" t="s">
        <v>257</v>
      </c>
      <c r="D212" s="7" t="s">
        <v>482</v>
      </c>
      <c r="E212" s="7">
        <v>20210702</v>
      </c>
      <c r="F212" s="7">
        <v>20210701</v>
      </c>
      <c r="G212" s="8">
        <v>1.797721803188324</v>
      </c>
      <c r="H212" s="9">
        <v>1.72857865691185E-2</v>
      </c>
      <c r="I212" s="9">
        <f>VLOOKUP(B212,$W$2:$X$701,2,0)</f>
        <v>3.1867376313759591E-2</v>
      </c>
      <c r="J212" s="9">
        <f>H212-I212</f>
        <v>-1.4581589744641091E-2</v>
      </c>
      <c r="K212" s="8">
        <v>105.7977218031883</v>
      </c>
      <c r="L212" s="8">
        <v>107.4349782466888</v>
      </c>
      <c r="M212" s="8">
        <v>104.72142517566679</v>
      </c>
      <c r="N212" s="8">
        <v>104.98437881469729</v>
      </c>
      <c r="O212" s="7">
        <v>104</v>
      </c>
      <c r="P212" s="7">
        <v>105</v>
      </c>
      <c r="Q212" s="7">
        <v>102.5</v>
      </c>
      <c r="R212" s="7">
        <v>102.5</v>
      </c>
      <c r="S212" s="7">
        <v>5.8341031074333298E-2</v>
      </c>
      <c r="T212" s="7">
        <v>2</v>
      </c>
      <c r="W212" s="7" t="s">
        <v>633</v>
      </c>
      <c r="X212" s="9">
        <v>1.525367729539717E-2</v>
      </c>
    </row>
    <row r="213" spans="1:24" s="7" customFormat="1">
      <c r="A213" s="7">
        <v>0</v>
      </c>
      <c r="B213" s="7" t="s">
        <v>87</v>
      </c>
      <c r="C213" s="7" t="s">
        <v>319</v>
      </c>
      <c r="D213" s="7" t="s">
        <v>482</v>
      </c>
      <c r="E213" s="7">
        <v>20210702</v>
      </c>
      <c r="F213" s="7">
        <v>20210701</v>
      </c>
      <c r="G213" s="8">
        <v>0.80880662202835119</v>
      </c>
      <c r="H213" s="9">
        <v>6.9425461118313408E-2</v>
      </c>
      <c r="I213" s="9">
        <f>VLOOKUP(B213,$W$2:$X$701,2,0)</f>
        <v>8.4053872992552764E-2</v>
      </c>
      <c r="J213" s="9">
        <f>H213-I213</f>
        <v>-1.4628411874239355E-2</v>
      </c>
      <c r="K213" s="8">
        <v>12.45880662202835</v>
      </c>
      <c r="L213" s="8">
        <v>12.50152918696404</v>
      </c>
      <c r="M213" s="8">
        <v>12.240485370159149</v>
      </c>
      <c r="N213" s="8">
        <v>12.49804059863091</v>
      </c>
      <c r="O213" s="7">
        <v>11.65</v>
      </c>
      <c r="P213" s="7">
        <v>11.95</v>
      </c>
      <c r="Q213" s="7">
        <v>11.6</v>
      </c>
      <c r="R213" s="7">
        <v>11.95</v>
      </c>
      <c r="S213" s="7">
        <v>5.8341031074333298E-2</v>
      </c>
      <c r="T213" s="7">
        <v>1</v>
      </c>
      <c r="W213" s="7" t="s">
        <v>634</v>
      </c>
      <c r="X213" s="9">
        <v>4.751207895940828E-3</v>
      </c>
    </row>
    <row r="214" spans="1:24" s="7" customFormat="1">
      <c r="A214" s="7">
        <v>0</v>
      </c>
      <c r="B214" s="7" t="s">
        <v>42</v>
      </c>
      <c r="C214" s="7" t="s">
        <v>274</v>
      </c>
      <c r="D214" s="7" t="s">
        <v>482</v>
      </c>
      <c r="E214" s="7">
        <v>20210702</v>
      </c>
      <c r="F214" s="7">
        <v>20210701</v>
      </c>
      <c r="G214" s="8">
        <v>7.1412981358170668</v>
      </c>
      <c r="H214" s="9">
        <v>9.202703783269417E-2</v>
      </c>
      <c r="I214" s="9">
        <f>VLOOKUP(B214,$W$2:$X$701,2,0)</f>
        <v>0.10694272452869384</v>
      </c>
      <c r="J214" s="9">
        <f>H214-I214</f>
        <v>-1.4915686695999672E-2</v>
      </c>
      <c r="K214" s="8">
        <v>84.741298135817061</v>
      </c>
      <c r="L214" s="8">
        <v>86.587560653686523</v>
      </c>
      <c r="M214" s="8">
        <v>83.588067335021492</v>
      </c>
      <c r="N214" s="8">
        <v>83.037859712839122</v>
      </c>
      <c r="O214" s="7">
        <v>77.599999999999994</v>
      </c>
      <c r="P214" s="7">
        <v>79.3</v>
      </c>
      <c r="Q214" s="7">
        <v>77.3</v>
      </c>
      <c r="R214" s="7">
        <v>78.900000000000006</v>
      </c>
      <c r="S214" s="7">
        <v>5.8341031074333298E-2</v>
      </c>
      <c r="T214" s="7">
        <v>2</v>
      </c>
      <c r="W214" s="7" t="s">
        <v>635</v>
      </c>
      <c r="X214" s="9">
        <v>8.0237561033252598E-3</v>
      </c>
    </row>
    <row r="215" spans="1:24" s="7" customFormat="1" hidden="1">
      <c r="A215" s="7">
        <v>0</v>
      </c>
      <c r="B215" s="7" t="s">
        <v>234</v>
      </c>
      <c r="C215" s="7" t="s">
        <v>466</v>
      </c>
      <c r="D215" s="7" t="s">
        <v>482</v>
      </c>
      <c r="E215" s="7">
        <v>20210703</v>
      </c>
      <c r="F215" s="7">
        <v>20210702</v>
      </c>
      <c r="G215" s="7">
        <v>0.29186784923076908</v>
      </c>
      <c r="H215" s="9">
        <v>7.342587402031928E-3</v>
      </c>
      <c r="I215" s="9">
        <f>VLOOKUP(B215,$W$2:$X$701,2,0)</f>
        <v>2.2801285999526081E-2</v>
      </c>
      <c r="J215" s="9">
        <f>H215-I215</f>
        <v>-1.5458698597494153E-2</v>
      </c>
      <c r="K215" s="8">
        <v>40.041867849230769</v>
      </c>
      <c r="L215" s="8">
        <v>41.37823361158371</v>
      </c>
      <c r="M215" s="8">
        <v>40.476562336832288</v>
      </c>
      <c r="N215" s="8">
        <v>40.955644547939301</v>
      </c>
      <c r="O215" s="7">
        <v>39.75</v>
      </c>
      <c r="P215" s="7">
        <v>40.35</v>
      </c>
      <c r="Q215" s="7">
        <v>39.700000000000003</v>
      </c>
      <c r="R215" s="7">
        <v>40.299999999999997</v>
      </c>
      <c r="S215" s="7">
        <v>5.8341031074333298E-2</v>
      </c>
      <c r="T215" s="7">
        <v>2</v>
      </c>
      <c r="W215" s="7" t="s">
        <v>78</v>
      </c>
      <c r="X215" s="9">
        <v>9.6011059601833308E-3</v>
      </c>
    </row>
    <row r="216" spans="1:24" s="7" customFormat="1">
      <c r="A216" s="7">
        <v>0</v>
      </c>
      <c r="B216" s="7" t="s">
        <v>37</v>
      </c>
      <c r="C216" s="7" t="s">
        <v>269</v>
      </c>
      <c r="D216" s="7" t="s">
        <v>482</v>
      </c>
      <c r="E216" s="7">
        <v>20210702</v>
      </c>
      <c r="F216" s="7">
        <v>20210701</v>
      </c>
      <c r="G216" s="8">
        <v>2.003719663619997</v>
      </c>
      <c r="H216" s="9">
        <v>0.19838808550693041</v>
      </c>
      <c r="I216" s="9">
        <f>VLOOKUP(B216,$W$2:$X$701,2,0)</f>
        <v>0.2138539139587099</v>
      </c>
      <c r="J216" s="9">
        <f>H216-I216</f>
        <v>-1.546582845177949E-2</v>
      </c>
      <c r="K216" s="8">
        <v>12.10371966362</v>
      </c>
      <c r="L216" s="8">
        <v>12.002135378122331</v>
      </c>
      <c r="M216" s="8">
        <v>11.319730350375171</v>
      </c>
      <c r="N216" s="8">
        <v>11.86827943325043</v>
      </c>
      <c r="O216" s="7">
        <v>10.1</v>
      </c>
      <c r="P216" s="7">
        <v>10.55</v>
      </c>
      <c r="Q216" s="7">
        <v>10</v>
      </c>
      <c r="R216" s="7">
        <v>10.4</v>
      </c>
      <c r="S216" s="7">
        <v>5.8341031074333298E-2</v>
      </c>
      <c r="T216" s="7">
        <v>2</v>
      </c>
      <c r="W216" s="7" t="s">
        <v>79</v>
      </c>
      <c r="X216" s="9">
        <v>0.14236353212427857</v>
      </c>
    </row>
    <row r="217" spans="1:24" s="7" customFormat="1">
      <c r="A217" s="7">
        <v>0</v>
      </c>
      <c r="B217" s="7" t="s">
        <v>141</v>
      </c>
      <c r="C217" s="7" t="s">
        <v>373</v>
      </c>
      <c r="D217" s="7" t="s">
        <v>482</v>
      </c>
      <c r="E217" s="7">
        <v>20210702</v>
      </c>
      <c r="F217" s="7">
        <v>20210701</v>
      </c>
      <c r="G217" s="8">
        <v>0.6393580436706614</v>
      </c>
      <c r="H217" s="9">
        <v>1.958217591640617E-2</v>
      </c>
      <c r="I217" s="9">
        <f>VLOOKUP(B217,$W$2:$X$701,2,0)</f>
        <v>3.5115095959323064E-2</v>
      </c>
      <c r="J217" s="9">
        <f>H217-I217</f>
        <v>-1.5532920042916894E-2</v>
      </c>
      <c r="K217" s="8">
        <v>33.28935804367066</v>
      </c>
      <c r="L217" s="8">
        <v>33.271734189987193</v>
      </c>
      <c r="M217" s="8">
        <v>33.213855028152473</v>
      </c>
      <c r="N217" s="8">
        <v>33.166388064622879</v>
      </c>
      <c r="O217" s="7">
        <v>32.65</v>
      </c>
      <c r="P217" s="7">
        <v>32.799999999999997</v>
      </c>
      <c r="Q217" s="7">
        <v>32.5</v>
      </c>
      <c r="R217" s="7">
        <v>32.700000000000003</v>
      </c>
      <c r="S217" s="7">
        <v>5.8341031074333298E-2</v>
      </c>
      <c r="T217" s="7">
        <v>2</v>
      </c>
      <c r="W217" s="7" t="s">
        <v>80</v>
      </c>
      <c r="X217" s="9">
        <v>8.3982012773814771E-2</v>
      </c>
    </row>
    <row r="218" spans="1:24" s="7" customFormat="1">
      <c r="A218" s="7">
        <v>0</v>
      </c>
      <c r="B218" s="7" t="s">
        <v>66</v>
      </c>
      <c r="C218" s="7" t="s">
        <v>298</v>
      </c>
      <c r="D218" s="7" t="s">
        <v>482</v>
      </c>
      <c r="E218" s="7">
        <v>20210702</v>
      </c>
      <c r="F218" s="7">
        <v>20210701</v>
      </c>
      <c r="G218" s="8">
        <v>2.65173982679844</v>
      </c>
      <c r="H218" s="9">
        <v>8.7951569711391064E-2</v>
      </c>
      <c r="I218" s="9">
        <f>VLOOKUP(B218,$W$2:$X$701,2,0)</f>
        <v>0.10378667341535963</v>
      </c>
      <c r="J218" s="9">
        <f>H218-I218</f>
        <v>-1.5835103703968567E-2</v>
      </c>
      <c r="K218" s="8">
        <v>32.801739826798439</v>
      </c>
      <c r="L218" s="8">
        <v>33.521684801578523</v>
      </c>
      <c r="M218" s="8">
        <v>31.208639788627622</v>
      </c>
      <c r="N218" s="8">
        <v>32.771593391895287</v>
      </c>
      <c r="O218" s="7">
        <v>30.15</v>
      </c>
      <c r="P218" s="7">
        <v>30.65</v>
      </c>
      <c r="Q218" s="7">
        <v>29.7</v>
      </c>
      <c r="R218" s="7">
        <v>30.4</v>
      </c>
      <c r="S218" s="7">
        <v>5.8341031074333298E-2</v>
      </c>
      <c r="T218" s="7">
        <v>2</v>
      </c>
      <c r="W218" s="7" t="s">
        <v>636</v>
      </c>
      <c r="X218" s="9">
        <v>7.392108710101837E-4</v>
      </c>
    </row>
    <row r="219" spans="1:24" s="7" customFormat="1">
      <c r="A219" s="7">
        <v>0</v>
      </c>
      <c r="B219" s="7" t="s">
        <v>22</v>
      </c>
      <c r="C219" s="7" t="s">
        <v>254</v>
      </c>
      <c r="D219" s="7" t="s">
        <v>482</v>
      </c>
      <c r="E219" s="7">
        <v>20210702</v>
      </c>
      <c r="F219" s="7">
        <v>20210701</v>
      </c>
      <c r="G219" s="8">
        <v>1.1399409919083039</v>
      </c>
      <c r="H219" s="9">
        <v>1.5680068664488369E-2</v>
      </c>
      <c r="I219" s="9">
        <f>VLOOKUP(B219,$W$2:$X$701,2,0)</f>
        <v>3.1765076097792659E-2</v>
      </c>
      <c r="J219" s="9">
        <f>H219-I219</f>
        <v>-1.608500743330429E-2</v>
      </c>
      <c r="K219" s="8">
        <v>73.839940991908307</v>
      </c>
      <c r="L219" s="8">
        <v>73.828820059871674</v>
      </c>
      <c r="M219" s="8">
        <v>76.051585298717029</v>
      </c>
      <c r="N219" s="8">
        <v>75.73125618857145</v>
      </c>
      <c r="O219" s="7">
        <v>72.7</v>
      </c>
      <c r="P219" s="7">
        <v>73.5</v>
      </c>
      <c r="Q219" s="7">
        <v>72.7</v>
      </c>
      <c r="R219" s="7">
        <v>73.2</v>
      </c>
      <c r="S219" s="7">
        <v>5.8341031074333298E-2</v>
      </c>
      <c r="T219" s="7">
        <v>2</v>
      </c>
      <c r="W219" s="7" t="s">
        <v>637</v>
      </c>
      <c r="X219" s="9">
        <v>4.0447752436096517E-2</v>
      </c>
    </row>
    <row r="220" spans="1:24" s="7" customFormat="1">
      <c r="A220" s="7">
        <v>0</v>
      </c>
      <c r="B220" s="7" t="s">
        <v>99</v>
      </c>
      <c r="C220" s="7" t="s">
        <v>331</v>
      </c>
      <c r="D220" s="7" t="s">
        <v>482</v>
      </c>
      <c r="E220" s="7">
        <v>20210702</v>
      </c>
      <c r="F220" s="7">
        <v>20210701</v>
      </c>
      <c r="G220" s="8">
        <v>0.49245094401836198</v>
      </c>
      <c r="H220" s="9">
        <v>2.0307255423437611E-2</v>
      </c>
      <c r="I220" s="9">
        <f>VLOOKUP(B220,$W$2:$X$701,2,0)</f>
        <v>3.6422874016122861E-2</v>
      </c>
      <c r="J220" s="9">
        <f>H220-I220</f>
        <v>-1.611561859268525E-2</v>
      </c>
      <c r="K220" s="8">
        <v>24.742450944018358</v>
      </c>
      <c r="L220" s="8">
        <v>24.56181773713827</v>
      </c>
      <c r="M220" s="8">
        <v>24.509445691859721</v>
      </c>
      <c r="N220" s="8">
        <v>25.096415767133241</v>
      </c>
      <c r="O220" s="7">
        <v>24.25</v>
      </c>
      <c r="P220" s="7">
        <v>24.35</v>
      </c>
      <c r="Q220" s="7">
        <v>24.1</v>
      </c>
      <c r="R220" s="7">
        <v>24.3</v>
      </c>
      <c r="S220" s="7">
        <v>5.8341031074333298E-2</v>
      </c>
      <c r="T220" s="7">
        <v>2</v>
      </c>
      <c r="W220" s="7" t="s">
        <v>638</v>
      </c>
      <c r="X220" s="9">
        <v>5.6842658950405833E-3</v>
      </c>
    </row>
    <row r="221" spans="1:24" s="7" customFormat="1">
      <c r="A221" s="7">
        <v>0</v>
      </c>
      <c r="B221" s="7" t="s">
        <v>210</v>
      </c>
      <c r="C221" s="7" t="s">
        <v>442</v>
      </c>
      <c r="D221" s="7" t="s">
        <v>482</v>
      </c>
      <c r="E221" s="7">
        <v>20210702</v>
      </c>
      <c r="F221" s="7">
        <v>20210701</v>
      </c>
      <c r="G221" s="8">
        <v>0.80243344604968847</v>
      </c>
      <c r="H221" s="9">
        <v>6.0561014796202912E-2</v>
      </c>
      <c r="I221" s="9">
        <f>VLOOKUP(B221,$W$2:$X$701,2,0)</f>
        <v>7.6876757279881483E-2</v>
      </c>
      <c r="J221" s="9">
        <f>H221-I221</f>
        <v>-1.6315742483678571E-2</v>
      </c>
      <c r="K221" s="8">
        <v>14.05243344604969</v>
      </c>
      <c r="L221" s="8">
        <v>14.37365594208241</v>
      </c>
      <c r="M221" s="8">
        <v>14.512069308757781</v>
      </c>
      <c r="N221" s="8">
        <v>14.822054922580721</v>
      </c>
      <c r="O221" s="7">
        <v>13.25</v>
      </c>
      <c r="P221" s="7">
        <v>13.7</v>
      </c>
      <c r="Q221" s="7">
        <v>13.25</v>
      </c>
      <c r="R221" s="7">
        <v>13.7</v>
      </c>
      <c r="S221" s="7">
        <v>5.8341031074333298E-2</v>
      </c>
      <c r="T221" s="7">
        <v>2</v>
      </c>
      <c r="W221" s="7" t="s">
        <v>639</v>
      </c>
      <c r="X221" s="9">
        <v>2.4438976356696864E-2</v>
      </c>
    </row>
    <row r="222" spans="1:24" s="7" customFormat="1">
      <c r="A222" s="7">
        <v>0</v>
      </c>
      <c r="B222" s="7" t="s">
        <v>154</v>
      </c>
      <c r="C222" s="7" t="s">
        <v>386</v>
      </c>
      <c r="D222" s="7" t="s">
        <v>482</v>
      </c>
      <c r="E222" s="7">
        <v>20210702</v>
      </c>
      <c r="F222" s="7">
        <v>20210701</v>
      </c>
      <c r="G222" s="8">
        <v>3.0761217647790891</v>
      </c>
      <c r="H222" s="9">
        <v>3.4955929145216919E-2</v>
      </c>
      <c r="I222" s="9">
        <f>VLOOKUP(B222,$W$2:$X$701,2,0)</f>
        <v>5.1393676027655613E-2</v>
      </c>
      <c r="J222" s="9">
        <f>H222-I222</f>
        <v>-1.6437746882438695E-2</v>
      </c>
      <c r="K222" s="8">
        <v>91.076121764779089</v>
      </c>
      <c r="L222" s="8">
        <v>95.653608037948615</v>
      </c>
      <c r="M222" s="8">
        <v>90.244807721972464</v>
      </c>
      <c r="N222" s="8">
        <v>93.70164440661668</v>
      </c>
      <c r="O222" s="7">
        <v>88</v>
      </c>
      <c r="P222" s="7">
        <v>92.9</v>
      </c>
      <c r="Q222" s="7">
        <v>87.5</v>
      </c>
      <c r="R222" s="7">
        <v>92.5</v>
      </c>
      <c r="S222" s="7">
        <v>5.8341031074333298E-2</v>
      </c>
      <c r="T222" s="7">
        <v>2</v>
      </c>
      <c r="W222" s="7" t="s">
        <v>640</v>
      </c>
      <c r="X222" s="9">
        <v>8.2515530726509796E-4</v>
      </c>
    </row>
    <row r="223" spans="1:24" s="7" customFormat="1">
      <c r="A223" s="7">
        <v>0</v>
      </c>
      <c r="B223" s="7" t="s">
        <v>137</v>
      </c>
      <c r="C223" s="7" t="s">
        <v>369</v>
      </c>
      <c r="D223" s="7" t="s">
        <v>482</v>
      </c>
      <c r="E223" s="7">
        <v>20210702</v>
      </c>
      <c r="F223" s="7">
        <v>20210701</v>
      </c>
      <c r="G223" s="8">
        <v>0.572315514087677</v>
      </c>
      <c r="H223" s="9">
        <v>1.404455249294913E-2</v>
      </c>
      <c r="I223" s="9">
        <f>VLOOKUP(B223,$W$2:$X$701,2,0)</f>
        <v>3.0604116755760521E-2</v>
      </c>
      <c r="J223" s="9">
        <f>H223-I223</f>
        <v>-1.655956426281139E-2</v>
      </c>
      <c r="K223" s="8">
        <v>41.322315514087677</v>
      </c>
      <c r="L223" s="8">
        <v>41.148643088340762</v>
      </c>
      <c r="M223" s="8">
        <v>42.668313646316527</v>
      </c>
      <c r="N223" s="8">
        <v>42.44940273761749</v>
      </c>
      <c r="O223" s="7">
        <v>40.75</v>
      </c>
      <c r="P223" s="7">
        <v>40.85</v>
      </c>
      <c r="Q223" s="7">
        <v>40.200000000000003</v>
      </c>
      <c r="R223" s="7">
        <v>40.450000000000003</v>
      </c>
      <c r="S223" s="7">
        <v>5.8341031074333298E-2</v>
      </c>
      <c r="T223" s="7">
        <v>2</v>
      </c>
      <c r="W223" s="7" t="s">
        <v>641</v>
      </c>
      <c r="X223" s="9">
        <v>2.6444751769304452E-2</v>
      </c>
    </row>
    <row r="224" spans="1:24" s="7" customFormat="1">
      <c r="A224" s="7">
        <v>0</v>
      </c>
      <c r="B224" s="7" t="s">
        <v>174</v>
      </c>
      <c r="C224" s="7" t="s">
        <v>406</v>
      </c>
      <c r="D224" s="7" t="s">
        <v>482</v>
      </c>
      <c r="E224" s="7">
        <v>20210702</v>
      </c>
      <c r="F224" s="7">
        <v>20210701</v>
      </c>
      <c r="G224" s="8">
        <v>6.1866852343082428</v>
      </c>
      <c r="H224" s="9">
        <v>3.3083878258332852E-2</v>
      </c>
      <c r="I224" s="9">
        <f>VLOOKUP(B224,$W$2:$X$701,2,0)</f>
        <v>4.9774682617442188E-2</v>
      </c>
      <c r="J224" s="9">
        <f>H224-I224</f>
        <v>-1.6690804359109336E-2</v>
      </c>
      <c r="K224" s="8">
        <v>193.18668523430819</v>
      </c>
      <c r="L224" s="8">
        <v>196.90787208080289</v>
      </c>
      <c r="M224" s="8">
        <v>190.34189319610601</v>
      </c>
      <c r="N224" s="8">
        <v>194.00130298733711</v>
      </c>
      <c r="O224" s="7">
        <v>187</v>
      </c>
      <c r="P224" s="7">
        <v>192.5</v>
      </c>
      <c r="Q224" s="7">
        <v>187</v>
      </c>
      <c r="R224" s="7">
        <v>192.5</v>
      </c>
      <c r="S224" s="7">
        <v>5.8341031074333298E-2</v>
      </c>
      <c r="T224" s="7">
        <v>1</v>
      </c>
      <c r="W224" s="7" t="s">
        <v>642</v>
      </c>
      <c r="X224" s="9">
        <v>6.4947546466152264E-2</v>
      </c>
    </row>
    <row r="225" spans="1:24" s="7" customFormat="1" hidden="1">
      <c r="A225" s="7">
        <v>0</v>
      </c>
      <c r="B225" s="7" t="s">
        <v>66</v>
      </c>
      <c r="C225" s="7" t="s">
        <v>298</v>
      </c>
      <c r="D225" s="7" t="s">
        <v>482</v>
      </c>
      <c r="E225" s="7">
        <v>20210703</v>
      </c>
      <c r="F225" s="7">
        <v>20210702</v>
      </c>
      <c r="G225" s="7">
        <v>2.6223836570978141</v>
      </c>
      <c r="H225" s="9">
        <v>8.697789907455436E-2</v>
      </c>
      <c r="I225" s="9">
        <f>VLOOKUP(B225,$W$2:$X$701,2,0)</f>
        <v>0.10378667341535963</v>
      </c>
      <c r="J225" s="9">
        <f>H225-I225</f>
        <v>-1.6808774340805271E-2</v>
      </c>
      <c r="K225" s="8">
        <v>32.772383657097812</v>
      </c>
      <c r="L225" s="8">
        <v>34.027776670455928</v>
      </c>
      <c r="M225" s="8">
        <v>31.10596220493316</v>
      </c>
      <c r="N225" s="8">
        <v>32.768196612596512</v>
      </c>
      <c r="O225" s="7">
        <v>30.15</v>
      </c>
      <c r="P225" s="7">
        <v>30.65</v>
      </c>
      <c r="Q225" s="7">
        <v>29.7</v>
      </c>
      <c r="R225" s="7">
        <v>30.4</v>
      </c>
      <c r="S225" s="7">
        <v>5.8341031074333298E-2</v>
      </c>
      <c r="T225" s="7">
        <v>2</v>
      </c>
      <c r="W225" s="7" t="s">
        <v>643</v>
      </c>
      <c r="X225" s="9">
        <v>1.8388250942888054E-2</v>
      </c>
    </row>
    <row r="226" spans="1:24" s="7" customFormat="1" hidden="1">
      <c r="A226" s="7">
        <v>0</v>
      </c>
      <c r="B226" s="7" t="s">
        <v>127</v>
      </c>
      <c r="C226" s="7" t="s">
        <v>359</v>
      </c>
      <c r="D226" s="7" t="s">
        <v>482</v>
      </c>
      <c r="E226" s="7">
        <v>20210703</v>
      </c>
      <c r="F226" s="7">
        <v>20210702</v>
      </c>
      <c r="G226" s="7">
        <v>0.42896699905395508</v>
      </c>
      <c r="H226" s="9">
        <v>1.128860523826198E-2</v>
      </c>
      <c r="I226" s="9">
        <f>VLOOKUP(B226,$W$2:$X$701,2,0)</f>
        <v>2.8295504419427169E-2</v>
      </c>
      <c r="J226" s="9">
        <f>H226-I226</f>
        <v>-1.7006899181165189E-2</v>
      </c>
      <c r="K226" s="8">
        <v>38.428966999053962</v>
      </c>
      <c r="L226" s="8">
        <v>39.719535112380981</v>
      </c>
      <c r="M226" s="8">
        <v>38.220910519361503</v>
      </c>
      <c r="N226" s="8">
        <v>40.399018228054047</v>
      </c>
      <c r="O226" s="7">
        <v>38</v>
      </c>
      <c r="P226" s="7">
        <v>38</v>
      </c>
      <c r="Q226" s="7">
        <v>37.5</v>
      </c>
      <c r="R226" s="7">
        <v>37.5</v>
      </c>
      <c r="S226" s="7">
        <v>5.8341031074333298E-2</v>
      </c>
      <c r="T226" s="7">
        <v>2</v>
      </c>
      <c r="W226" s="7" t="s">
        <v>644</v>
      </c>
      <c r="X226" s="9">
        <v>2.2600125675358695E-2</v>
      </c>
    </row>
    <row r="227" spans="1:24" s="7" customFormat="1" hidden="1">
      <c r="A227" s="7">
        <v>0</v>
      </c>
      <c r="B227" s="7" t="s">
        <v>137</v>
      </c>
      <c r="C227" s="7" t="s">
        <v>369</v>
      </c>
      <c r="D227" s="7" t="s">
        <v>482</v>
      </c>
      <c r="E227" s="7">
        <v>20210703</v>
      </c>
      <c r="F227" s="7">
        <v>20210702</v>
      </c>
      <c r="G227" s="7">
        <v>0.52369757890701152</v>
      </c>
      <c r="H227" s="9">
        <v>1.2851474329006419E-2</v>
      </c>
      <c r="I227" s="9">
        <f>VLOOKUP(B227,$W$2:$X$701,2,0)</f>
        <v>3.0604116755760521E-2</v>
      </c>
      <c r="J227" s="9">
        <f>H227-I227</f>
        <v>-1.7752642426754103E-2</v>
      </c>
      <c r="K227" s="8">
        <v>41.273697578907012</v>
      </c>
      <c r="L227" s="8">
        <v>41.13519043326378</v>
      </c>
      <c r="M227" s="8">
        <v>42.401172709465023</v>
      </c>
      <c r="N227" s="8">
        <v>41.804838442802428</v>
      </c>
      <c r="O227" s="7">
        <v>40.75</v>
      </c>
      <c r="P227" s="7">
        <v>40.85</v>
      </c>
      <c r="Q227" s="7">
        <v>40.200000000000003</v>
      </c>
      <c r="R227" s="7">
        <v>40.450000000000003</v>
      </c>
      <c r="S227" s="7">
        <v>5.8341031074333298E-2</v>
      </c>
      <c r="T227" s="7">
        <v>2</v>
      </c>
      <c r="W227" s="7" t="s">
        <v>81</v>
      </c>
      <c r="X227" s="9">
        <v>4.4704388772212125E-2</v>
      </c>
    </row>
    <row r="228" spans="1:24" s="7" customFormat="1" hidden="1">
      <c r="A228" s="7">
        <v>0</v>
      </c>
      <c r="B228" s="7" t="s">
        <v>240</v>
      </c>
      <c r="C228" s="7" t="s">
        <v>472</v>
      </c>
      <c r="D228" s="7" t="s">
        <v>482</v>
      </c>
      <c r="E228" s="7">
        <v>20210703</v>
      </c>
      <c r="F228" s="7">
        <v>20210702</v>
      </c>
      <c r="G228" s="7">
        <v>0.72770564556121542</v>
      </c>
      <c r="H228" s="9">
        <v>2.1755026773130501E-2</v>
      </c>
      <c r="I228" s="9">
        <f>VLOOKUP(B228,$W$2:$X$701,2,0)</f>
        <v>3.97234037852605E-2</v>
      </c>
      <c r="J228" s="9">
        <f>H228-I228</f>
        <v>-1.7968377012129999E-2</v>
      </c>
      <c r="K228" s="8">
        <v>34.177705645561218</v>
      </c>
      <c r="L228" s="8">
        <v>34.077428817749023</v>
      </c>
      <c r="M228" s="8">
        <v>34.355942168831817</v>
      </c>
      <c r="N228" s="8">
        <v>34.201500415802002</v>
      </c>
      <c r="O228" s="7">
        <v>33.450000000000003</v>
      </c>
      <c r="P228" s="7">
        <v>33.549999999999997</v>
      </c>
      <c r="Q228" s="7">
        <v>33.4</v>
      </c>
      <c r="R228" s="7">
        <v>33.450000000000003</v>
      </c>
      <c r="S228" s="7">
        <v>5.8341031074333298E-2</v>
      </c>
      <c r="T228" s="7">
        <v>2</v>
      </c>
      <c r="W228" s="7" t="s">
        <v>82</v>
      </c>
      <c r="X228" s="9">
        <v>5.011564669401742E-2</v>
      </c>
    </row>
    <row r="229" spans="1:24" s="7" customFormat="1" hidden="1">
      <c r="A229" s="7">
        <v>0</v>
      </c>
      <c r="B229" s="7" t="s">
        <v>227</v>
      </c>
      <c r="C229" s="7" t="s">
        <v>459</v>
      </c>
      <c r="D229" s="7" t="s">
        <v>482</v>
      </c>
      <c r="E229" s="7">
        <v>20210703</v>
      </c>
      <c r="F229" s="7">
        <v>20210702</v>
      </c>
      <c r="G229" s="7">
        <v>1.935412514209744</v>
      </c>
      <c r="H229" s="9">
        <v>3.9864315431714613E-2</v>
      </c>
      <c r="I229" s="9">
        <f>VLOOKUP(B229,$W$2:$X$701,2,0)</f>
        <v>5.8360993064149533E-2</v>
      </c>
      <c r="J229" s="9">
        <f>H229-I229</f>
        <v>-1.849667763243492E-2</v>
      </c>
      <c r="K229" s="8">
        <v>50.485412514209742</v>
      </c>
      <c r="L229" s="8">
        <v>54.679736262559892</v>
      </c>
      <c r="M229" s="8">
        <v>52.140676832199098</v>
      </c>
      <c r="N229" s="8">
        <v>50.645557951927188</v>
      </c>
      <c r="O229" s="7">
        <v>48.55</v>
      </c>
      <c r="P229" s="7">
        <v>50.1</v>
      </c>
      <c r="Q229" s="7">
        <v>48.5</v>
      </c>
      <c r="R229" s="7">
        <v>49.85</v>
      </c>
      <c r="S229" s="7">
        <v>5.8341031074333298E-2</v>
      </c>
      <c r="T229" s="7">
        <v>1</v>
      </c>
      <c r="W229" s="7" t="s">
        <v>645</v>
      </c>
      <c r="X229" s="9">
        <v>7.5314692454770168E-2</v>
      </c>
    </row>
    <row r="230" spans="1:24" s="7" customFormat="1">
      <c r="A230" s="7">
        <v>0</v>
      </c>
      <c r="B230" s="7" t="s">
        <v>217</v>
      </c>
      <c r="C230" s="7" t="s">
        <v>449</v>
      </c>
      <c r="D230" s="7" t="s">
        <v>482</v>
      </c>
      <c r="E230" s="7">
        <v>20210702</v>
      </c>
      <c r="F230" s="7">
        <v>20210701</v>
      </c>
      <c r="G230" s="8">
        <v>0.72545402050018382</v>
      </c>
      <c r="H230" s="9">
        <v>2.3707647728764179E-2</v>
      </c>
      <c r="I230" s="9">
        <f>VLOOKUP(B230,$W$2:$X$701,2,0)</f>
        <v>4.2262244847864998E-2</v>
      </c>
      <c r="J230" s="9">
        <f>H230-I230</f>
        <v>-1.8554597119100819E-2</v>
      </c>
      <c r="K230" s="8">
        <v>31.325454020500189</v>
      </c>
      <c r="L230" s="8">
        <v>31.581382763385768</v>
      </c>
      <c r="M230" s="8">
        <v>31.354012489318851</v>
      </c>
      <c r="N230" s="8">
        <v>31.818340134620669</v>
      </c>
      <c r="O230" s="7">
        <v>30.6</v>
      </c>
      <c r="P230" s="7">
        <v>31.2</v>
      </c>
      <c r="Q230" s="7">
        <v>29.65</v>
      </c>
      <c r="R230" s="7">
        <v>29.7</v>
      </c>
      <c r="S230" s="7">
        <v>5.8341031074333298E-2</v>
      </c>
      <c r="T230" s="7">
        <v>2</v>
      </c>
      <c r="W230" s="7" t="s">
        <v>646</v>
      </c>
      <c r="X230" s="9">
        <v>5.0379613051104347E-2</v>
      </c>
    </row>
    <row r="231" spans="1:24" s="7" customFormat="1" hidden="1">
      <c r="A231" s="7">
        <v>0</v>
      </c>
      <c r="B231" s="7" t="s">
        <v>32</v>
      </c>
      <c r="C231" s="7" t="s">
        <v>264</v>
      </c>
      <c r="D231" s="7" t="s">
        <v>482</v>
      </c>
      <c r="E231" s="7">
        <v>20210703</v>
      </c>
      <c r="F231" s="7">
        <v>20210702</v>
      </c>
      <c r="G231" s="7">
        <v>0.29118486046791148</v>
      </c>
      <c r="H231" s="9">
        <v>1.167073589049746E-2</v>
      </c>
      <c r="I231" s="9">
        <f>VLOOKUP(B231,$W$2:$X$701,2,0)</f>
        <v>3.0285937752656974E-2</v>
      </c>
      <c r="J231" s="9">
        <f>H231-I231</f>
        <v>-1.8615201862159515E-2</v>
      </c>
      <c r="K231" s="8">
        <v>25.241184860467911</v>
      </c>
      <c r="L231" s="8">
        <v>25.83814172744751</v>
      </c>
      <c r="M231" s="8">
        <v>25.560460919141772</v>
      </c>
      <c r="N231" s="8">
        <v>25.441967573761939</v>
      </c>
      <c r="O231" s="7">
        <v>24.95</v>
      </c>
      <c r="P231" s="7">
        <v>25.05</v>
      </c>
      <c r="Q231" s="7">
        <v>24.9</v>
      </c>
      <c r="R231" s="7">
        <v>25</v>
      </c>
      <c r="S231" s="7">
        <v>5.8341031074333298E-2</v>
      </c>
      <c r="T231" s="7">
        <v>2</v>
      </c>
      <c r="W231" s="7" t="s">
        <v>647</v>
      </c>
      <c r="X231" s="9">
        <v>1.4544311143059849E-2</v>
      </c>
    </row>
    <row r="232" spans="1:24" s="7" customFormat="1">
      <c r="A232" s="7">
        <v>0</v>
      </c>
      <c r="B232" s="7" t="s">
        <v>95</v>
      </c>
      <c r="C232" s="7" t="s">
        <v>327</v>
      </c>
      <c r="D232" s="7" t="s">
        <v>482</v>
      </c>
      <c r="E232" s="7">
        <v>20210702</v>
      </c>
      <c r="F232" s="7">
        <v>20210701</v>
      </c>
      <c r="G232" s="8">
        <v>4.519600510597229</v>
      </c>
      <c r="H232" s="9">
        <v>3.9820268815834607E-2</v>
      </c>
      <c r="I232" s="9">
        <f>VLOOKUP(B232,$W$2:$X$701,2,0)</f>
        <v>5.8632250924467888E-2</v>
      </c>
      <c r="J232" s="9">
        <f>H232-I232</f>
        <v>-1.8811982108633281E-2</v>
      </c>
      <c r="K232" s="8">
        <v>118.0196005105972</v>
      </c>
      <c r="L232" s="8">
        <v>120.5423158407211</v>
      </c>
      <c r="M232" s="8">
        <v>122.2467613220215</v>
      </c>
      <c r="N232" s="8">
        <v>119.6929842233658</v>
      </c>
      <c r="O232" s="7">
        <v>113.5</v>
      </c>
      <c r="P232" s="7">
        <v>114.5</v>
      </c>
      <c r="Q232" s="7">
        <v>113.5</v>
      </c>
      <c r="R232" s="7">
        <v>114</v>
      </c>
      <c r="S232" s="7">
        <v>5.8341031074333298E-2</v>
      </c>
      <c r="T232" s="7">
        <v>2</v>
      </c>
      <c r="W232" s="7" t="s">
        <v>648</v>
      </c>
      <c r="X232" s="9">
        <v>3.2228331312496437E-2</v>
      </c>
    </row>
    <row r="233" spans="1:24" s="7" customFormat="1">
      <c r="A233" s="7">
        <v>0</v>
      </c>
      <c r="B233" s="7" t="s">
        <v>248</v>
      </c>
      <c r="C233" s="7" t="s">
        <v>480</v>
      </c>
      <c r="D233" s="7" t="s">
        <v>482</v>
      </c>
      <c r="E233" s="7">
        <v>20210702</v>
      </c>
      <c r="F233" s="7">
        <v>20210701</v>
      </c>
      <c r="G233" s="8">
        <v>2.742987838983538</v>
      </c>
      <c r="H233" s="9">
        <v>0.18659781217575089</v>
      </c>
      <c r="I233" s="9">
        <f>VLOOKUP(B233,$W$2:$X$701,2,0)</f>
        <v>0.20549990892410272</v>
      </c>
      <c r="J233" s="9">
        <f>H233-I233</f>
        <v>-1.8902096748351832E-2</v>
      </c>
      <c r="K233" s="8">
        <v>17.442987838983541</v>
      </c>
      <c r="L233" s="8">
        <v>17.69211630628109</v>
      </c>
      <c r="M233" s="8">
        <v>16.649768917036059</v>
      </c>
      <c r="N233" s="8">
        <v>16.375170124340059</v>
      </c>
      <c r="O233" s="7">
        <v>14.7</v>
      </c>
      <c r="P233" s="7">
        <v>14.75</v>
      </c>
      <c r="Q233" s="7">
        <v>14.7</v>
      </c>
      <c r="R233" s="7">
        <v>14.7</v>
      </c>
      <c r="S233" s="7">
        <v>5.8341031074333298E-2</v>
      </c>
      <c r="T233" s="7">
        <v>2</v>
      </c>
      <c r="W233" s="7" t="s">
        <v>649</v>
      </c>
      <c r="X233" s="9">
        <v>1.673942778639604E-2</v>
      </c>
    </row>
    <row r="234" spans="1:24" s="7" customFormat="1" hidden="1">
      <c r="A234" s="7">
        <v>0</v>
      </c>
      <c r="B234" s="7" t="s">
        <v>18</v>
      </c>
      <c r="C234" s="7" t="s">
        <v>250</v>
      </c>
      <c r="D234" s="7" t="s">
        <v>482</v>
      </c>
      <c r="E234" s="7">
        <v>20210703</v>
      </c>
      <c r="F234" s="7">
        <v>20210702</v>
      </c>
      <c r="G234" s="7">
        <v>0.96908103227615783</v>
      </c>
      <c r="H234" s="9">
        <v>1.915179905684106E-2</v>
      </c>
      <c r="I234" s="9">
        <f>VLOOKUP(B234,$W$2:$X$701,2,0)</f>
        <v>3.8092802164582919E-2</v>
      </c>
      <c r="J234" s="9">
        <f>H234-I234</f>
        <v>-1.8941003107741858E-2</v>
      </c>
      <c r="K234" s="8">
        <v>51.569081032276159</v>
      </c>
      <c r="L234" s="8">
        <v>52.963826805353158</v>
      </c>
      <c r="M234" s="8">
        <v>51.487725377082818</v>
      </c>
      <c r="N234" s="8">
        <v>52.54510223865509</v>
      </c>
      <c r="O234" s="7">
        <v>50.6</v>
      </c>
      <c r="P234" s="7">
        <v>51</v>
      </c>
      <c r="Q234" s="7">
        <v>50.4</v>
      </c>
      <c r="R234" s="7">
        <v>50.7</v>
      </c>
      <c r="S234" s="7">
        <v>5.8341031074333298E-2</v>
      </c>
      <c r="T234" s="7">
        <v>2</v>
      </c>
      <c r="W234" s="7" t="s">
        <v>650</v>
      </c>
      <c r="X234" s="9">
        <v>2.9861300754306808E-2</v>
      </c>
    </row>
    <row r="235" spans="1:24" s="7" customFormat="1" hidden="1">
      <c r="A235" s="7">
        <v>0</v>
      </c>
      <c r="B235" s="7" t="s">
        <v>186</v>
      </c>
      <c r="C235" s="7" t="s">
        <v>418</v>
      </c>
      <c r="D235" s="7" t="s">
        <v>482</v>
      </c>
      <c r="E235" s="7">
        <v>20210703</v>
      </c>
      <c r="F235" s="7">
        <v>20210702</v>
      </c>
      <c r="G235" s="7">
        <v>1.218452696824077</v>
      </c>
      <c r="H235" s="9">
        <v>5.1303271445224292E-2</v>
      </c>
      <c r="I235" s="9">
        <f>VLOOKUP(B235,$W$2:$X$701,2,0)</f>
        <v>7.0460882586428991E-2</v>
      </c>
      <c r="J235" s="9">
        <f>H235-I235</f>
        <v>-1.9157611141204699E-2</v>
      </c>
      <c r="K235" s="8">
        <v>24.96845269682408</v>
      </c>
      <c r="L235" s="8">
        <v>26.735060894167422</v>
      </c>
      <c r="M235" s="8">
        <v>25.13090853962898</v>
      </c>
      <c r="N235" s="8">
        <v>24.854793687105179</v>
      </c>
      <c r="O235" s="7">
        <v>23.75</v>
      </c>
      <c r="P235" s="7">
        <v>24</v>
      </c>
      <c r="Q235" s="7">
        <v>23.7</v>
      </c>
      <c r="R235" s="7">
        <v>24</v>
      </c>
      <c r="S235" s="7">
        <v>5.8341031074333298E-2</v>
      </c>
      <c r="T235" s="7">
        <v>2</v>
      </c>
      <c r="W235" s="7" t="s">
        <v>651</v>
      </c>
      <c r="X235" s="9">
        <v>1.2208856218636115E-3</v>
      </c>
    </row>
    <row r="236" spans="1:24" s="7" customFormat="1" hidden="1">
      <c r="A236" s="7">
        <v>0</v>
      </c>
      <c r="B236" s="7" t="s">
        <v>73</v>
      </c>
      <c r="C236" s="7" t="s">
        <v>305</v>
      </c>
      <c r="D236" s="7" t="s">
        <v>482</v>
      </c>
      <c r="E236" s="7">
        <v>20210703</v>
      </c>
      <c r="F236" s="7">
        <v>20210702</v>
      </c>
      <c r="G236" s="7">
        <v>20.42936930966377</v>
      </c>
      <c r="H236" s="9">
        <v>0.10343984460589251</v>
      </c>
      <c r="I236" s="9">
        <f>VLOOKUP(B236,$W$2:$X$701,2,0)</f>
        <v>0.12264914514324297</v>
      </c>
      <c r="J236" s="9">
        <f>H236-I236</f>
        <v>-1.9209300537350468E-2</v>
      </c>
      <c r="K236" s="8">
        <v>217.9293693096638</v>
      </c>
      <c r="L236" s="8">
        <v>230.0833001716733</v>
      </c>
      <c r="M236" s="8">
        <v>220.88712807261939</v>
      </c>
      <c r="N236" s="8">
        <v>222.91737913638349</v>
      </c>
      <c r="O236" s="7">
        <v>197.5</v>
      </c>
      <c r="P236" s="7">
        <v>207</v>
      </c>
      <c r="Q236" s="7">
        <v>196.5</v>
      </c>
      <c r="R236" s="7">
        <v>206</v>
      </c>
      <c r="S236" s="7">
        <v>5.8341031074333298E-2</v>
      </c>
      <c r="T236" s="7">
        <v>2</v>
      </c>
      <c r="W236" s="7" t="s">
        <v>83</v>
      </c>
      <c r="X236" s="9">
        <v>7.1372902985160303E-2</v>
      </c>
    </row>
    <row r="237" spans="1:24" s="7" customFormat="1" hidden="1">
      <c r="A237" s="7">
        <v>0</v>
      </c>
      <c r="B237" s="7" t="s">
        <v>47</v>
      </c>
      <c r="C237" s="7" t="s">
        <v>279</v>
      </c>
      <c r="D237" s="7" t="s">
        <v>482</v>
      </c>
      <c r="E237" s="7">
        <v>20210703</v>
      </c>
      <c r="F237" s="7">
        <v>20210702</v>
      </c>
      <c r="G237" s="7">
        <v>0.40801253318786479</v>
      </c>
      <c r="H237" s="9">
        <v>1.196517692633035E-2</v>
      </c>
      <c r="I237" s="9">
        <f>VLOOKUP(B237,$W$2:$X$701,2,0)</f>
        <v>3.1206713393985799E-2</v>
      </c>
      <c r="J237" s="9">
        <f>H237-I237</f>
        <v>-1.9241536467655449E-2</v>
      </c>
      <c r="K237" s="8">
        <v>34.508012533187873</v>
      </c>
      <c r="L237" s="8">
        <v>35.120018559694287</v>
      </c>
      <c r="M237" s="8">
        <v>34.413974952697757</v>
      </c>
      <c r="N237" s="8">
        <v>34.722793936729431</v>
      </c>
      <c r="O237" s="7">
        <v>34.1</v>
      </c>
      <c r="P237" s="7">
        <v>34.799999999999997</v>
      </c>
      <c r="Q237" s="7">
        <v>33.85</v>
      </c>
      <c r="R237" s="7">
        <v>34.049999999999997</v>
      </c>
      <c r="S237" s="7">
        <v>5.8341031074333298E-2</v>
      </c>
      <c r="T237" s="7">
        <v>2</v>
      </c>
      <c r="W237" s="7" t="s">
        <v>84</v>
      </c>
      <c r="X237" s="9">
        <v>0.28109760202976442</v>
      </c>
    </row>
    <row r="238" spans="1:24" s="7" customFormat="1">
      <c r="A238" s="7">
        <v>0</v>
      </c>
      <c r="B238" s="7" t="s">
        <v>161</v>
      </c>
      <c r="C238" s="7" t="s">
        <v>393</v>
      </c>
      <c r="D238" s="7" t="s">
        <v>482</v>
      </c>
      <c r="E238" s="7">
        <v>20210702</v>
      </c>
      <c r="F238" s="7">
        <v>20210701</v>
      </c>
      <c r="G238" s="8">
        <v>1.265015220642089</v>
      </c>
      <c r="H238" s="9">
        <v>0.1160564422607421</v>
      </c>
      <c r="I238" s="9">
        <f>VLOOKUP(B238,$W$2:$X$701,2,0)</f>
        <v>0.1353868082029008</v>
      </c>
      <c r="J238" s="9">
        <f>H238-I238</f>
        <v>-1.93303659421587E-2</v>
      </c>
      <c r="K238" s="8">
        <v>12.16501522064209</v>
      </c>
      <c r="L238" s="8">
        <v>12.572358274459839</v>
      </c>
      <c r="M238" s="8">
        <v>12.38436117768288</v>
      </c>
      <c r="N238" s="8">
        <v>12.579671537876131</v>
      </c>
      <c r="O238" s="7">
        <v>10.9</v>
      </c>
      <c r="P238" s="7">
        <v>11.2</v>
      </c>
      <c r="Q238" s="7">
        <v>10.9</v>
      </c>
      <c r="R238" s="7">
        <v>11.15</v>
      </c>
      <c r="S238" s="7">
        <v>5.8341031074333298E-2</v>
      </c>
      <c r="T238" s="7">
        <v>2</v>
      </c>
      <c r="W238" s="7" t="s">
        <v>652</v>
      </c>
      <c r="X238" s="9">
        <v>3.8195007348776858E-2</v>
      </c>
    </row>
    <row r="239" spans="1:24" s="7" customFormat="1" hidden="1">
      <c r="A239" s="7">
        <v>0</v>
      </c>
      <c r="B239" s="7" t="s">
        <v>199</v>
      </c>
      <c r="C239" s="7" t="s">
        <v>431</v>
      </c>
      <c r="D239" s="7" t="s">
        <v>482</v>
      </c>
      <c r="E239" s="7">
        <v>20210703</v>
      </c>
      <c r="F239" s="7">
        <v>20210702</v>
      </c>
      <c r="G239" s="7">
        <v>6.915690976381299</v>
      </c>
      <c r="H239" s="9">
        <v>8.4132493629942809E-2</v>
      </c>
      <c r="I239" s="9">
        <f>VLOOKUP(B239,$W$2:$X$701,2,0)</f>
        <v>0.10362206279796402</v>
      </c>
      <c r="J239" s="9">
        <f>H239-I239</f>
        <v>-1.9489569168021206E-2</v>
      </c>
      <c r="K239" s="8">
        <v>89.115690976381302</v>
      </c>
      <c r="L239" s="8">
        <v>90.561787813901901</v>
      </c>
      <c r="M239" s="8">
        <v>87.891267120838165</v>
      </c>
      <c r="N239" s="8">
        <v>91.209438800811768</v>
      </c>
      <c r="O239" s="7">
        <v>82.2</v>
      </c>
      <c r="P239" s="7">
        <v>84.6</v>
      </c>
      <c r="Q239" s="7">
        <v>81.7</v>
      </c>
      <c r="R239" s="7">
        <v>84.5</v>
      </c>
      <c r="S239" s="7">
        <v>5.8341031074333298E-2</v>
      </c>
      <c r="T239" s="7">
        <v>2</v>
      </c>
      <c r="W239" s="7" t="s">
        <v>85</v>
      </c>
      <c r="X239" s="9">
        <v>0.16058603338126481</v>
      </c>
    </row>
    <row r="240" spans="1:24" s="7" customFormat="1">
      <c r="A240" s="7">
        <v>0</v>
      </c>
      <c r="B240" s="7" t="s">
        <v>29</v>
      </c>
      <c r="C240" s="7" t="s">
        <v>261</v>
      </c>
      <c r="D240" s="7" t="s">
        <v>482</v>
      </c>
      <c r="E240" s="7">
        <v>20210702</v>
      </c>
      <c r="F240" s="7">
        <v>20210701</v>
      </c>
      <c r="G240" s="8">
        <v>1.7363880634307951</v>
      </c>
      <c r="H240" s="9">
        <v>2.0428094863891699E-2</v>
      </c>
      <c r="I240" s="9">
        <f>VLOOKUP(B240,$W$2:$X$701,2,0)</f>
        <v>4.0047369003296002E-2</v>
      </c>
      <c r="J240" s="9">
        <f>H240-I240</f>
        <v>-1.9619274139404303E-2</v>
      </c>
      <c r="K240" s="8">
        <v>86.736388063430795</v>
      </c>
      <c r="L240" s="8">
        <v>86.819943308830261</v>
      </c>
      <c r="M240" s="8">
        <v>86.160583853721619</v>
      </c>
      <c r="N240" s="8">
        <v>86.579683721065521</v>
      </c>
      <c r="O240" s="7">
        <v>85</v>
      </c>
      <c r="P240" s="7">
        <v>85.9</v>
      </c>
      <c r="Q240" s="7">
        <v>84.1</v>
      </c>
      <c r="R240" s="7">
        <v>84.2</v>
      </c>
      <c r="S240" s="7">
        <v>5.8341031074333298E-2</v>
      </c>
      <c r="T240" s="7">
        <v>1</v>
      </c>
      <c r="W240" s="7" t="s">
        <v>653</v>
      </c>
      <c r="X240" s="9">
        <v>5.4814143209357798E-2</v>
      </c>
    </row>
    <row r="241" spans="1:24" s="7" customFormat="1" hidden="1">
      <c r="A241" s="7">
        <v>0</v>
      </c>
      <c r="B241" s="7" t="s">
        <v>162</v>
      </c>
      <c r="C241" s="7" t="s">
        <v>394</v>
      </c>
      <c r="D241" s="7" t="s">
        <v>482</v>
      </c>
      <c r="E241" s="7">
        <v>20210703</v>
      </c>
      <c r="F241" s="7">
        <v>20210702</v>
      </c>
      <c r="G241" s="7">
        <v>0.64033231139183044</v>
      </c>
      <c r="H241" s="9">
        <v>5.2272025419741262E-2</v>
      </c>
      <c r="I241" s="9">
        <f>VLOOKUP(B241,$W$2:$X$701,2,0)</f>
        <v>7.1940925656533039E-2</v>
      </c>
      <c r="J241" s="9">
        <f>H241-I241</f>
        <v>-1.9668900236791777E-2</v>
      </c>
      <c r="K241" s="8">
        <v>12.89033231139183</v>
      </c>
      <c r="L241" s="8">
        <v>13.05898475646973</v>
      </c>
      <c r="M241" s="8">
        <v>12.810007441043849</v>
      </c>
      <c r="N241" s="8">
        <v>12.92874895334244</v>
      </c>
      <c r="O241" s="7">
        <v>12.25</v>
      </c>
      <c r="P241" s="7">
        <v>12.3</v>
      </c>
      <c r="Q241" s="7">
        <v>12.1</v>
      </c>
      <c r="R241" s="7">
        <v>12.3</v>
      </c>
      <c r="S241" s="7">
        <v>5.8341031074333298E-2</v>
      </c>
      <c r="T241" s="7">
        <v>2</v>
      </c>
      <c r="W241" s="7" t="s">
        <v>654</v>
      </c>
      <c r="X241" s="9">
        <v>2.7515839055641228E-2</v>
      </c>
    </row>
    <row r="242" spans="1:24" s="7" customFormat="1">
      <c r="A242" s="7">
        <v>0</v>
      </c>
      <c r="B242" s="7" t="s">
        <v>129</v>
      </c>
      <c r="C242" s="7" t="s">
        <v>361</v>
      </c>
      <c r="D242" s="7" t="s">
        <v>482</v>
      </c>
      <c r="E242" s="7">
        <v>20210702</v>
      </c>
      <c r="F242" s="7">
        <v>20210701</v>
      </c>
      <c r="G242" s="8">
        <v>0.48135531246662211</v>
      </c>
      <c r="H242" s="9">
        <v>4.1675784629144771E-2</v>
      </c>
      <c r="I242" s="9">
        <f>VLOOKUP(B242,$W$2:$X$701,2,0)</f>
        <v>6.1568682327930599E-2</v>
      </c>
      <c r="J242" s="9">
        <f>H242-I242</f>
        <v>-1.9892897698785827E-2</v>
      </c>
      <c r="K242" s="8">
        <v>12.031355312466619</v>
      </c>
      <c r="L242" s="8">
        <v>12.201115953922271</v>
      </c>
      <c r="M242" s="8">
        <v>11.959704220294951</v>
      </c>
      <c r="N242" s="8">
        <v>12.133711838722229</v>
      </c>
      <c r="O242" s="7">
        <v>11.55</v>
      </c>
      <c r="P242" s="7">
        <v>11.65</v>
      </c>
      <c r="Q242" s="7">
        <v>11.55</v>
      </c>
      <c r="R242" s="7">
        <v>11.6</v>
      </c>
      <c r="S242" s="7">
        <v>5.8341031074333298E-2</v>
      </c>
      <c r="T242" s="7">
        <v>2</v>
      </c>
      <c r="W242" s="7" t="s">
        <v>86</v>
      </c>
      <c r="X242" s="9">
        <v>3.2871483785314876E-2</v>
      </c>
    </row>
    <row r="243" spans="1:24" s="7" customFormat="1">
      <c r="A243" s="7">
        <v>0</v>
      </c>
      <c r="B243" s="7" t="s">
        <v>98</v>
      </c>
      <c r="C243" s="7" t="s">
        <v>330</v>
      </c>
      <c r="D243" s="7" t="s">
        <v>482</v>
      </c>
      <c r="E243" s="7">
        <v>20210702</v>
      </c>
      <c r="F243" s="7">
        <v>20210701</v>
      </c>
      <c r="G243" s="8">
        <v>3.816974961757658</v>
      </c>
      <c r="H243" s="9">
        <v>8.4539866262628091E-2</v>
      </c>
      <c r="I243" s="9">
        <f>VLOOKUP(B243,$W$2:$X$701,2,0)</f>
        <v>0.10448396667953609</v>
      </c>
      <c r="J243" s="9">
        <f>H243-I243</f>
        <v>-1.9944100416908001E-2</v>
      </c>
      <c r="K243" s="8">
        <v>48.966974961757657</v>
      </c>
      <c r="L243" s="8">
        <v>48.217626303434372</v>
      </c>
      <c r="M243" s="8">
        <v>48.179736542701733</v>
      </c>
      <c r="N243" s="8">
        <v>46.720715969800949</v>
      </c>
      <c r="O243" s="7">
        <v>45.15</v>
      </c>
      <c r="P243" s="7">
        <v>46.2</v>
      </c>
      <c r="Q243" s="7">
        <v>45</v>
      </c>
      <c r="R243" s="7">
        <v>45.3</v>
      </c>
      <c r="S243" s="7">
        <v>5.8341031074333298E-2</v>
      </c>
      <c r="T243" s="7">
        <v>2</v>
      </c>
      <c r="W243" s="7" t="s">
        <v>655</v>
      </c>
      <c r="X243" s="9">
        <v>2.1939122378501787E-2</v>
      </c>
    </row>
    <row r="244" spans="1:24" s="7" customFormat="1" hidden="1">
      <c r="A244" s="7">
        <v>0</v>
      </c>
      <c r="B244" s="7" t="s">
        <v>95</v>
      </c>
      <c r="C244" s="7" t="s">
        <v>327</v>
      </c>
      <c r="D244" s="7" t="s">
        <v>482</v>
      </c>
      <c r="E244" s="7">
        <v>20210703</v>
      </c>
      <c r="F244" s="7">
        <v>20210702</v>
      </c>
      <c r="G244" s="7">
        <v>4.2766072750091553</v>
      </c>
      <c r="H244" s="9">
        <v>3.7679359251181987E-2</v>
      </c>
      <c r="I244" s="9">
        <f>VLOOKUP(B244,$W$2:$X$701,2,0)</f>
        <v>5.8632250924467888E-2</v>
      </c>
      <c r="J244" s="9">
        <f>H244-I244</f>
        <v>-2.0952891673285901E-2</v>
      </c>
      <c r="K244" s="8">
        <v>117.7766072750092</v>
      </c>
      <c r="L244" s="8">
        <v>120.21196842193601</v>
      </c>
      <c r="M244" s="8">
        <v>123.1349129676819</v>
      </c>
      <c r="N244" s="8">
        <v>118.06271553039549</v>
      </c>
      <c r="O244" s="7">
        <v>113.5</v>
      </c>
      <c r="P244" s="7">
        <v>114.5</v>
      </c>
      <c r="Q244" s="7">
        <v>113.5</v>
      </c>
      <c r="R244" s="7">
        <v>114</v>
      </c>
      <c r="S244" s="7">
        <v>5.8341031074333298E-2</v>
      </c>
      <c r="T244" s="7">
        <v>2</v>
      </c>
      <c r="W244" s="7" t="s">
        <v>656</v>
      </c>
      <c r="X244" s="9">
        <v>6.2216893681940243E-2</v>
      </c>
    </row>
    <row r="245" spans="1:24" s="7" customFormat="1" hidden="1">
      <c r="A245" s="7">
        <v>0</v>
      </c>
      <c r="B245" s="7" t="s">
        <v>210</v>
      </c>
      <c r="C245" s="7" t="s">
        <v>442</v>
      </c>
      <c r="D245" s="7" t="s">
        <v>482</v>
      </c>
      <c r="E245" s="7">
        <v>20210703</v>
      </c>
      <c r="F245" s="7">
        <v>20210702</v>
      </c>
      <c r="G245" s="7">
        <v>0.73979328572749914</v>
      </c>
      <c r="H245" s="9">
        <v>5.5833455526603709E-2</v>
      </c>
      <c r="I245" s="9">
        <f>VLOOKUP(B245,$W$2:$X$701,2,0)</f>
        <v>7.6876757279881483E-2</v>
      </c>
      <c r="J245" s="9">
        <f>H245-I245</f>
        <v>-2.1043301753277774E-2</v>
      </c>
      <c r="K245" s="8">
        <v>13.989793285727499</v>
      </c>
      <c r="L245" s="8">
        <v>14.182239800691599</v>
      </c>
      <c r="M245" s="8">
        <v>14.7384072303772</v>
      </c>
      <c r="N245" s="8">
        <v>15.17089980840683</v>
      </c>
      <c r="O245" s="7">
        <v>13.25</v>
      </c>
      <c r="P245" s="7">
        <v>13.7</v>
      </c>
      <c r="Q245" s="7">
        <v>13.25</v>
      </c>
      <c r="R245" s="7">
        <v>13.7</v>
      </c>
      <c r="S245" s="7">
        <v>5.8341031074333298E-2</v>
      </c>
      <c r="T245" s="7">
        <v>2</v>
      </c>
      <c r="W245" s="7" t="s">
        <v>657</v>
      </c>
      <c r="X245" s="9">
        <v>1.4933971982253474E-2</v>
      </c>
    </row>
    <row r="246" spans="1:24" s="7" customFormat="1">
      <c r="A246" s="7">
        <v>0</v>
      </c>
      <c r="B246" s="7" t="s">
        <v>175</v>
      </c>
      <c r="C246" s="7" t="s">
        <v>407</v>
      </c>
      <c r="D246" s="7" t="s">
        <v>482</v>
      </c>
      <c r="E246" s="7">
        <v>20210702</v>
      </c>
      <c r="F246" s="7">
        <v>20210701</v>
      </c>
      <c r="G246" s="8">
        <v>0.5180028051137926</v>
      </c>
      <c r="H246" s="9">
        <v>7.0959288371752416E-2</v>
      </c>
      <c r="I246" s="9">
        <f>VLOOKUP(B246,$W$2:$X$701,2,0)</f>
        <v>9.2100402671996887E-2</v>
      </c>
      <c r="J246" s="9">
        <f>H246-I246</f>
        <v>-2.1141114300244471E-2</v>
      </c>
      <c r="K246" s="8">
        <v>7.8180028051137924</v>
      </c>
      <c r="L246" s="8">
        <v>8.9166893720626828</v>
      </c>
      <c r="M246" s="8">
        <v>8.0793660283088684</v>
      </c>
      <c r="N246" s="8">
        <v>8.2220113635063168</v>
      </c>
      <c r="O246" s="7">
        <v>7.3</v>
      </c>
      <c r="P246" s="7">
        <v>7.45</v>
      </c>
      <c r="Q246" s="7">
        <v>7.05</v>
      </c>
      <c r="R246" s="7">
        <v>7.05</v>
      </c>
      <c r="S246" s="7">
        <v>5.8341031074333298E-2</v>
      </c>
      <c r="T246" s="7">
        <v>2</v>
      </c>
      <c r="W246" s="7" t="s">
        <v>658</v>
      </c>
      <c r="X246" s="9">
        <v>2.2009305864851451E-2</v>
      </c>
    </row>
    <row r="247" spans="1:24" s="7" customFormat="1">
      <c r="A247" s="7">
        <v>0</v>
      </c>
      <c r="B247" s="7" t="s">
        <v>172</v>
      </c>
      <c r="C247" s="7" t="s">
        <v>404</v>
      </c>
      <c r="D247" s="7" t="s">
        <v>482</v>
      </c>
      <c r="E247" s="7">
        <v>20210702</v>
      </c>
      <c r="F247" s="7">
        <v>20210701</v>
      </c>
      <c r="G247" s="8">
        <v>1.4783456444740291</v>
      </c>
      <c r="H247" s="9">
        <v>7.8012962769078043E-2</v>
      </c>
      <c r="I247" s="9">
        <f>VLOOKUP(B247,$W$2:$X$701,2,0)</f>
        <v>9.9171188701740395E-2</v>
      </c>
      <c r="J247" s="9">
        <f>H247-I247</f>
        <v>-2.1158225932662353E-2</v>
      </c>
      <c r="K247" s="8">
        <v>20.428345644474032</v>
      </c>
      <c r="L247" s="8">
        <v>21.8817211329937</v>
      </c>
      <c r="M247" s="8">
        <v>19.210872948169708</v>
      </c>
      <c r="N247" s="8">
        <v>21.20611667633057</v>
      </c>
      <c r="O247" s="7">
        <v>18.95</v>
      </c>
      <c r="P247" s="7">
        <v>19.55</v>
      </c>
      <c r="Q247" s="7">
        <v>18.7</v>
      </c>
      <c r="R247" s="7">
        <v>19.3</v>
      </c>
      <c r="S247" s="7">
        <v>5.8341031074333298E-2</v>
      </c>
      <c r="T247" s="7">
        <v>2</v>
      </c>
      <c r="W247" s="7" t="s">
        <v>659</v>
      </c>
      <c r="X247" s="9">
        <v>1.4321524885639939E-3</v>
      </c>
    </row>
    <row r="248" spans="1:24" s="7" customFormat="1">
      <c r="A248" s="7">
        <v>0</v>
      </c>
      <c r="B248" s="7" t="s">
        <v>81</v>
      </c>
      <c r="C248" s="7" t="s">
        <v>313</v>
      </c>
      <c r="D248" s="7" t="s">
        <v>482</v>
      </c>
      <c r="E248" s="7">
        <v>20210702</v>
      </c>
      <c r="F248" s="7">
        <v>20210701</v>
      </c>
      <c r="G248" s="8">
        <v>0.7171628296375232</v>
      </c>
      <c r="H248" s="9">
        <v>2.3475051706629241E-2</v>
      </c>
      <c r="I248" s="9">
        <f>VLOOKUP(B248,$W$2:$X$701,2,0)</f>
        <v>4.4704388772212125E-2</v>
      </c>
      <c r="J248" s="9">
        <f>H248-I248</f>
        <v>-2.1229337065582884E-2</v>
      </c>
      <c r="K248" s="8">
        <v>31.26716282963752</v>
      </c>
      <c r="L248" s="8">
        <v>32.000886425375938</v>
      </c>
      <c r="M248" s="8">
        <v>31.002627864480019</v>
      </c>
      <c r="N248" s="8">
        <v>32.170790418982513</v>
      </c>
      <c r="O248" s="7">
        <v>30.55</v>
      </c>
      <c r="P248" s="7">
        <v>31.2</v>
      </c>
      <c r="Q248" s="7">
        <v>30.5</v>
      </c>
      <c r="R248" s="7">
        <v>30.9</v>
      </c>
      <c r="S248" s="7">
        <v>5.8341031074333298E-2</v>
      </c>
      <c r="T248" s="7">
        <v>2</v>
      </c>
      <c r="W248" s="7" t="s">
        <v>660</v>
      </c>
      <c r="X248" s="9">
        <v>2.8566269705138231E-2</v>
      </c>
    </row>
    <row r="249" spans="1:24" s="7" customFormat="1">
      <c r="A249" s="7">
        <v>0</v>
      </c>
      <c r="B249" s="7" t="s">
        <v>84</v>
      </c>
      <c r="C249" s="7" t="s">
        <v>316</v>
      </c>
      <c r="D249" s="7" t="s">
        <v>482</v>
      </c>
      <c r="E249" s="7">
        <v>20210702</v>
      </c>
      <c r="F249" s="7">
        <v>20210701</v>
      </c>
      <c r="G249" s="8">
        <v>0.83659230470657286</v>
      </c>
      <c r="H249" s="9">
        <v>0.25981127475359411</v>
      </c>
      <c r="I249" s="9">
        <f>VLOOKUP(B249,$W$2:$X$701,2,0)</f>
        <v>0.28109760202976442</v>
      </c>
      <c r="J249" s="9">
        <f>H249-I249</f>
        <v>-2.1286327276170303E-2</v>
      </c>
      <c r="K249" s="8">
        <v>4.0565923047065731</v>
      </c>
      <c r="L249" s="8">
        <v>4.0024622869491573</v>
      </c>
      <c r="M249" s="8">
        <v>3.893877930641175</v>
      </c>
      <c r="N249" s="8">
        <v>3.9925170242786412</v>
      </c>
      <c r="O249" s="7">
        <v>3.22</v>
      </c>
      <c r="P249" s="7">
        <v>3.22</v>
      </c>
      <c r="Q249" s="7">
        <v>3.2</v>
      </c>
      <c r="R249" s="7">
        <v>3.2</v>
      </c>
      <c r="S249" s="7">
        <v>5.8341031074333298E-2</v>
      </c>
      <c r="T249" s="7">
        <v>2</v>
      </c>
      <c r="W249" s="7" t="s">
        <v>87</v>
      </c>
      <c r="X249" s="9">
        <v>8.4053872992552764E-2</v>
      </c>
    </row>
    <row r="250" spans="1:24" s="7" customFormat="1">
      <c r="A250" s="7">
        <v>0</v>
      </c>
      <c r="B250" s="7" t="s">
        <v>28</v>
      </c>
      <c r="C250" s="7" t="s">
        <v>260</v>
      </c>
      <c r="D250" s="7" t="s">
        <v>482</v>
      </c>
      <c r="E250" s="7">
        <v>20210702</v>
      </c>
      <c r="F250" s="7">
        <v>20210701</v>
      </c>
      <c r="G250" s="8">
        <v>2.6080633819103269</v>
      </c>
      <c r="H250" s="9">
        <v>6.8273910521212747E-2</v>
      </c>
      <c r="I250" s="9">
        <f>VLOOKUP(B250,$W$2:$X$701,2,0)</f>
        <v>8.9701941344126318E-2</v>
      </c>
      <c r="J250" s="9">
        <f>H250-I250</f>
        <v>-2.1428030822913571E-2</v>
      </c>
      <c r="K250" s="8">
        <v>40.80806338191033</v>
      </c>
      <c r="L250" s="8">
        <v>40.197995972633358</v>
      </c>
      <c r="M250" s="8">
        <v>38.350341892242433</v>
      </c>
      <c r="N250" s="8">
        <v>40.294083684682853</v>
      </c>
      <c r="O250" s="7">
        <v>38.200000000000003</v>
      </c>
      <c r="P250" s="7">
        <v>39.5</v>
      </c>
      <c r="Q250" s="7">
        <v>37.799999999999997</v>
      </c>
      <c r="R250" s="7">
        <v>38</v>
      </c>
      <c r="S250" s="7">
        <v>5.8341031074333298E-2</v>
      </c>
      <c r="T250" s="7">
        <v>2</v>
      </c>
      <c r="W250" s="7" t="s">
        <v>661</v>
      </c>
      <c r="X250" s="9">
        <v>8.6876128401075114E-2</v>
      </c>
    </row>
    <row r="251" spans="1:24" s="7" customFormat="1">
      <c r="A251" s="7">
        <v>0</v>
      </c>
      <c r="B251" s="7" t="s">
        <v>228</v>
      </c>
      <c r="C251" s="7" t="s">
        <v>460</v>
      </c>
      <c r="D251" s="7" t="s">
        <v>482</v>
      </c>
      <c r="E251" s="7">
        <v>20210702</v>
      </c>
      <c r="F251" s="7">
        <v>20210701</v>
      </c>
      <c r="G251" s="8">
        <v>2.0394904911518101</v>
      </c>
      <c r="H251" s="9">
        <v>1.9240476331620841E-2</v>
      </c>
      <c r="I251" s="9">
        <f>VLOOKUP(B251,$W$2:$X$701,2,0)</f>
        <v>4.069011363218402E-2</v>
      </c>
      <c r="J251" s="9">
        <f>H251-I251</f>
        <v>-2.1449637300563179E-2</v>
      </c>
      <c r="K251" s="8">
        <v>108.0394904911518</v>
      </c>
      <c r="L251" s="8">
        <v>108.20819759368899</v>
      </c>
      <c r="M251" s="8">
        <v>109.38683879375461</v>
      </c>
      <c r="N251" s="8">
        <v>109.10506904125209</v>
      </c>
      <c r="O251" s="7">
        <v>106</v>
      </c>
      <c r="P251" s="7">
        <v>106.5</v>
      </c>
      <c r="Q251" s="7">
        <v>105.5</v>
      </c>
      <c r="R251" s="7">
        <v>106.5</v>
      </c>
      <c r="S251" s="7">
        <v>5.8341031074333298E-2</v>
      </c>
      <c r="T251" s="7">
        <v>2</v>
      </c>
      <c r="W251" s="7" t="s">
        <v>662</v>
      </c>
      <c r="X251" s="9">
        <v>9.5540285110473633E-4</v>
      </c>
    </row>
    <row r="252" spans="1:24" s="7" customFormat="1">
      <c r="A252" s="7">
        <v>0</v>
      </c>
      <c r="B252" s="7" t="s">
        <v>205</v>
      </c>
      <c r="C252" s="7" t="s">
        <v>437</v>
      </c>
      <c r="D252" s="7" t="s">
        <v>482</v>
      </c>
      <c r="E252" s="7">
        <v>20210702</v>
      </c>
      <c r="F252" s="7">
        <v>20210701</v>
      </c>
      <c r="G252" s="8">
        <v>0.39333751354217839</v>
      </c>
      <c r="H252" s="9">
        <v>8.7311323760749932E-3</v>
      </c>
      <c r="I252" s="9">
        <f>VLOOKUP(B252,$W$2:$X$701,2,0)</f>
        <v>3.0726934208589334E-2</v>
      </c>
      <c r="J252" s="9">
        <f>H252-I252</f>
        <v>-2.1995801832514341E-2</v>
      </c>
      <c r="K252" s="8">
        <v>45.443337513542183</v>
      </c>
      <c r="L252" s="8">
        <v>46.471699641227723</v>
      </c>
      <c r="M252" s="8">
        <v>45.571210337573291</v>
      </c>
      <c r="N252" s="8">
        <v>45.513457684850692</v>
      </c>
      <c r="O252" s="7">
        <v>45.05</v>
      </c>
      <c r="P252" s="7">
        <v>45.2</v>
      </c>
      <c r="Q252" s="7">
        <v>44.65</v>
      </c>
      <c r="R252" s="7">
        <v>44.8</v>
      </c>
      <c r="S252" s="7">
        <v>5.8341031074333298E-2</v>
      </c>
      <c r="T252" s="7">
        <v>1</v>
      </c>
      <c r="W252" s="7" t="s">
        <v>663</v>
      </c>
      <c r="X252" s="9">
        <v>4.9540325773484814E-2</v>
      </c>
    </row>
    <row r="253" spans="1:24" s="7" customFormat="1" hidden="1">
      <c r="A253" s="7">
        <v>0</v>
      </c>
      <c r="B253" s="7" t="s">
        <v>172</v>
      </c>
      <c r="C253" s="7" t="s">
        <v>404</v>
      </c>
      <c r="D253" s="7" t="s">
        <v>482</v>
      </c>
      <c r="E253" s="7">
        <v>20210703</v>
      </c>
      <c r="F253" s="7">
        <v>20210702</v>
      </c>
      <c r="G253" s="7">
        <v>1.457299399375916</v>
      </c>
      <c r="H253" s="9">
        <v>7.6902342974982385E-2</v>
      </c>
      <c r="I253" s="9">
        <f>VLOOKUP(B253,$W$2:$X$701,2,0)</f>
        <v>9.9171188701740395E-2</v>
      </c>
      <c r="J253" s="9">
        <f>H253-I253</f>
        <v>-2.226884572675801E-2</v>
      </c>
      <c r="K253" s="8">
        <v>20.407299399375919</v>
      </c>
      <c r="L253" s="8">
        <v>22.155038526654241</v>
      </c>
      <c r="M253" s="8">
        <v>19.291530847549438</v>
      </c>
      <c r="N253" s="8">
        <v>21.213138699531559</v>
      </c>
      <c r="O253" s="7">
        <v>18.95</v>
      </c>
      <c r="P253" s="7">
        <v>19.55</v>
      </c>
      <c r="Q253" s="7">
        <v>18.7</v>
      </c>
      <c r="R253" s="7">
        <v>19.3</v>
      </c>
      <c r="S253" s="7">
        <v>5.8341031074333298E-2</v>
      </c>
      <c r="T253" s="7">
        <v>2</v>
      </c>
      <c r="W253" s="7" t="s">
        <v>88</v>
      </c>
      <c r="X253" s="9">
        <v>1.4229433441573822E-2</v>
      </c>
    </row>
    <row r="254" spans="1:24" s="7" customFormat="1">
      <c r="A254" s="7">
        <v>0</v>
      </c>
      <c r="B254" s="7" t="s">
        <v>224</v>
      </c>
      <c r="C254" s="7" t="s">
        <v>456</v>
      </c>
      <c r="D254" s="7" t="s">
        <v>482</v>
      </c>
      <c r="E254" s="7">
        <v>20210702</v>
      </c>
      <c r="F254" s="7">
        <v>20210701</v>
      </c>
      <c r="G254" s="8">
        <v>1.958213859593869</v>
      </c>
      <c r="H254" s="9">
        <v>7.0186876687952288E-2</v>
      </c>
      <c r="I254" s="9">
        <f>VLOOKUP(B254,$W$2:$X$701,2,0)</f>
        <v>9.3011818283347758E-2</v>
      </c>
      <c r="J254" s="9">
        <f>H254-I254</f>
        <v>-2.282494159539547E-2</v>
      </c>
      <c r="K254" s="8">
        <v>29.858213859593871</v>
      </c>
      <c r="L254" s="8">
        <v>30.337512998628611</v>
      </c>
      <c r="M254" s="8">
        <v>29.213347145748141</v>
      </c>
      <c r="N254" s="8">
        <v>30.73292662239075</v>
      </c>
      <c r="O254" s="7">
        <v>27.9</v>
      </c>
      <c r="P254" s="7">
        <v>28.7</v>
      </c>
      <c r="Q254" s="7">
        <v>27.8</v>
      </c>
      <c r="R254" s="7">
        <v>28.3</v>
      </c>
      <c r="S254" s="7">
        <v>5.8341031074333298E-2</v>
      </c>
      <c r="T254" s="7">
        <v>2</v>
      </c>
      <c r="W254" s="7" t="s">
        <v>664</v>
      </c>
      <c r="X254" s="9">
        <v>1.957891953478964E-2</v>
      </c>
    </row>
    <row r="255" spans="1:24" s="7" customFormat="1">
      <c r="A255" s="7">
        <v>0</v>
      </c>
      <c r="B255" s="7" t="s">
        <v>144</v>
      </c>
      <c r="C255" s="7" t="s">
        <v>376</v>
      </c>
      <c r="D255" s="7" t="s">
        <v>482</v>
      </c>
      <c r="E255" s="7">
        <v>20210702</v>
      </c>
      <c r="F255" s="7">
        <v>20210701</v>
      </c>
      <c r="G255" s="8">
        <v>0.20789026975631761</v>
      </c>
      <c r="H255" s="9">
        <v>2.9363032451457289E-2</v>
      </c>
      <c r="I255" s="9">
        <f>VLOOKUP(B255,$W$2:$X$701,2,0)</f>
        <v>5.2757262425907635E-2</v>
      </c>
      <c r="J255" s="9">
        <f>H255-I255</f>
        <v>-2.3394229974450346E-2</v>
      </c>
      <c r="K255" s="8">
        <v>7.2878902697563177</v>
      </c>
      <c r="L255" s="8">
        <v>7.4745484727621081</v>
      </c>
      <c r="M255" s="8">
        <v>7.2606954431533817</v>
      </c>
      <c r="N255" s="8">
        <v>7.2664717912673948</v>
      </c>
      <c r="O255" s="7">
        <v>7.08</v>
      </c>
      <c r="P255" s="7">
        <v>7.1</v>
      </c>
      <c r="Q255" s="7">
        <v>7.04</v>
      </c>
      <c r="R255" s="7">
        <v>7.05</v>
      </c>
      <c r="S255" s="7">
        <v>5.8341031074333298E-2</v>
      </c>
      <c r="T255" s="7">
        <v>1</v>
      </c>
      <c r="W255" s="7" t="s">
        <v>89</v>
      </c>
      <c r="X255" s="9">
        <v>8.1382920788329732E-2</v>
      </c>
    </row>
    <row r="256" spans="1:24" s="7" customFormat="1">
      <c r="A256" s="7">
        <v>0</v>
      </c>
      <c r="B256" s="7" t="s">
        <v>125</v>
      </c>
      <c r="C256" s="7" t="s">
        <v>357</v>
      </c>
      <c r="D256" s="7" t="s">
        <v>482</v>
      </c>
      <c r="E256" s="7">
        <v>20210702</v>
      </c>
      <c r="F256" s="7">
        <v>20210701</v>
      </c>
      <c r="G256" s="8">
        <v>0.20974082648753981</v>
      </c>
      <c r="H256" s="9">
        <v>8.4402747077480782E-3</v>
      </c>
      <c r="I256" s="9">
        <f>VLOOKUP(B256,$W$2:$X$701,2,0)</f>
        <v>3.2404905593611186E-2</v>
      </c>
      <c r="J256" s="9">
        <f>H256-I256</f>
        <v>-2.3964630885863106E-2</v>
      </c>
      <c r="K256" s="8">
        <v>25.059740826487541</v>
      </c>
      <c r="L256" s="8">
        <v>26.288258373737339</v>
      </c>
      <c r="M256" s="8">
        <v>25.062044262886051</v>
      </c>
      <c r="N256" s="8">
        <v>25.50442636013031</v>
      </c>
      <c r="O256" s="7">
        <v>24.85</v>
      </c>
      <c r="P256" s="7">
        <v>25.55</v>
      </c>
      <c r="Q256" s="7">
        <v>24.55</v>
      </c>
      <c r="R256" s="7">
        <v>25.3</v>
      </c>
      <c r="S256" s="7">
        <v>5.8341031074333298E-2</v>
      </c>
      <c r="T256" s="7">
        <v>1</v>
      </c>
      <c r="W256" s="7" t="s">
        <v>665</v>
      </c>
      <c r="X256" s="9">
        <v>3.6380785654514823E-2</v>
      </c>
    </row>
    <row r="257" spans="1:24" s="7" customFormat="1" hidden="1">
      <c r="A257" s="7">
        <v>0</v>
      </c>
      <c r="B257" s="7" t="s">
        <v>58</v>
      </c>
      <c r="C257" s="7" t="s">
        <v>290</v>
      </c>
      <c r="D257" s="7" t="s">
        <v>482</v>
      </c>
      <c r="E257" s="7">
        <v>20210703</v>
      </c>
      <c r="F257" s="7">
        <v>20210702</v>
      </c>
      <c r="G257" s="7">
        <v>2.4318944633007011</v>
      </c>
      <c r="H257" s="9">
        <v>4.1570845526507708E-2</v>
      </c>
      <c r="I257" s="9">
        <f>VLOOKUP(B257,$W$2:$X$701,2,0)</f>
        <v>6.5903190262297254E-2</v>
      </c>
      <c r="J257" s="9">
        <f>H257-I257</f>
        <v>-2.4332344735789546E-2</v>
      </c>
      <c r="K257" s="8">
        <v>60.931894463300701</v>
      </c>
      <c r="L257" s="8">
        <v>60.298726582527159</v>
      </c>
      <c r="M257" s="8">
        <v>59.498507952690133</v>
      </c>
      <c r="N257" s="8">
        <v>60.947585201263429</v>
      </c>
      <c r="O257" s="7">
        <v>58.5</v>
      </c>
      <c r="P257" s="7">
        <v>59.5</v>
      </c>
      <c r="Q257" s="7">
        <v>58.3</v>
      </c>
      <c r="R257" s="7">
        <v>58.6</v>
      </c>
      <c r="S257" s="7">
        <v>5.8341031074333298E-2</v>
      </c>
      <c r="T257" s="7">
        <v>2</v>
      </c>
      <c r="W257" s="7" t="s">
        <v>666</v>
      </c>
      <c r="X257" s="9">
        <v>3.4768876374936683E-2</v>
      </c>
    </row>
    <row r="258" spans="1:24" s="7" customFormat="1" hidden="1">
      <c r="A258" s="7">
        <v>0</v>
      </c>
      <c r="B258" s="7" t="s">
        <v>129</v>
      </c>
      <c r="C258" s="7" t="s">
        <v>361</v>
      </c>
      <c r="D258" s="7" t="s">
        <v>482</v>
      </c>
      <c r="E258" s="7">
        <v>20210703</v>
      </c>
      <c r="F258" s="7">
        <v>20210702</v>
      </c>
      <c r="G258" s="7">
        <v>0.42915464043617207</v>
      </c>
      <c r="H258" s="9">
        <v>3.7156245925209698E-2</v>
      </c>
      <c r="I258" s="9">
        <f>VLOOKUP(B258,$W$2:$X$701,2,0)</f>
        <v>6.1568682327930599E-2</v>
      </c>
      <c r="J258" s="9">
        <f>H258-I258</f>
        <v>-2.4412436402720901E-2</v>
      </c>
      <c r="K258" s="8">
        <v>11.979154640436169</v>
      </c>
      <c r="L258" s="8">
        <v>11.968712687492371</v>
      </c>
      <c r="M258" s="8">
        <v>12.021378862857819</v>
      </c>
      <c r="N258" s="8">
        <v>12.029035410284999</v>
      </c>
      <c r="O258" s="7">
        <v>11.55</v>
      </c>
      <c r="P258" s="7">
        <v>11.65</v>
      </c>
      <c r="Q258" s="7">
        <v>11.55</v>
      </c>
      <c r="R258" s="7">
        <v>11.6</v>
      </c>
      <c r="S258" s="7">
        <v>5.8341031074333298E-2</v>
      </c>
      <c r="T258" s="7">
        <v>2</v>
      </c>
      <c r="W258" s="7" t="s">
        <v>90</v>
      </c>
      <c r="X258" s="9">
        <v>8.4293507887217636E-2</v>
      </c>
    </row>
    <row r="259" spans="1:24" s="7" customFormat="1" hidden="1">
      <c r="A259" s="7">
        <v>0</v>
      </c>
      <c r="B259" s="7" t="s">
        <v>248</v>
      </c>
      <c r="C259" s="7" t="s">
        <v>480</v>
      </c>
      <c r="D259" s="7" t="s">
        <v>482</v>
      </c>
      <c r="E259" s="7">
        <v>20210703</v>
      </c>
      <c r="F259" s="7">
        <v>20210702</v>
      </c>
      <c r="G259" s="7">
        <v>2.6617608397007011</v>
      </c>
      <c r="H259" s="9">
        <v>0.18107216596603409</v>
      </c>
      <c r="I259" s="9">
        <f>VLOOKUP(B259,$W$2:$X$701,2,0)</f>
        <v>0.20549990892410272</v>
      </c>
      <c r="J259" s="9">
        <f>H259-I259</f>
        <v>-2.4427742958068627E-2</v>
      </c>
      <c r="K259" s="8">
        <v>17.3617608397007</v>
      </c>
      <c r="L259" s="8">
        <v>17.942410896098611</v>
      </c>
      <c r="M259" s="8">
        <v>17.001518396008009</v>
      </c>
      <c r="N259" s="8">
        <v>16.535356261992451</v>
      </c>
      <c r="O259" s="7">
        <v>14.7</v>
      </c>
      <c r="P259" s="7">
        <v>14.75</v>
      </c>
      <c r="Q259" s="7">
        <v>14.7</v>
      </c>
      <c r="R259" s="7">
        <v>14.7</v>
      </c>
      <c r="S259" s="7">
        <v>5.8341031074333298E-2</v>
      </c>
      <c r="T259" s="7">
        <v>2</v>
      </c>
      <c r="W259" s="7" t="s">
        <v>667</v>
      </c>
      <c r="X259" s="9">
        <v>2.2037954494450229E-2</v>
      </c>
    </row>
    <row r="260" spans="1:24" s="7" customFormat="1" hidden="1">
      <c r="A260" s="7">
        <v>0</v>
      </c>
      <c r="B260" s="7" t="s">
        <v>224</v>
      </c>
      <c r="C260" s="7" t="s">
        <v>456</v>
      </c>
      <c r="D260" s="7" t="s">
        <v>482</v>
      </c>
      <c r="E260" s="7">
        <v>20210703</v>
      </c>
      <c r="F260" s="7">
        <v>20210702</v>
      </c>
      <c r="G260" s="7">
        <v>1.906388497281075</v>
      </c>
      <c r="H260" s="9">
        <v>6.8329336820110206E-2</v>
      </c>
      <c r="I260" s="9">
        <f>VLOOKUP(B260,$W$2:$X$701,2,0)</f>
        <v>9.3011818283347758E-2</v>
      </c>
      <c r="J260" s="9">
        <f>H260-I260</f>
        <v>-2.4682481463237552E-2</v>
      </c>
      <c r="K260" s="8">
        <v>29.80638849728107</v>
      </c>
      <c r="L260" s="8">
        <v>30.061813787519931</v>
      </c>
      <c r="M260" s="8">
        <v>29.029857463645939</v>
      </c>
      <c r="N260" s="8">
        <v>30.041981933236119</v>
      </c>
      <c r="O260" s="7">
        <v>27.9</v>
      </c>
      <c r="P260" s="7">
        <v>28.7</v>
      </c>
      <c r="Q260" s="7">
        <v>27.8</v>
      </c>
      <c r="R260" s="7">
        <v>28.3</v>
      </c>
      <c r="S260" s="7">
        <v>5.8341031074333298E-2</v>
      </c>
      <c r="T260" s="7">
        <v>2</v>
      </c>
      <c r="W260" s="7" t="s">
        <v>91</v>
      </c>
      <c r="X260" s="9">
        <v>0.12110228104600698</v>
      </c>
    </row>
    <row r="261" spans="1:24" s="7" customFormat="1" hidden="1">
      <c r="A261" s="7">
        <v>0</v>
      </c>
      <c r="B261" s="7" t="s">
        <v>188</v>
      </c>
      <c r="C261" s="7" t="s">
        <v>420</v>
      </c>
      <c r="D261" s="7" t="s">
        <v>482</v>
      </c>
      <c r="E261" s="7">
        <v>20210703</v>
      </c>
      <c r="F261" s="7">
        <v>20210702</v>
      </c>
      <c r="G261" s="7">
        <v>1.6513174767285581</v>
      </c>
      <c r="H261" s="9">
        <v>6.8661849344222772E-2</v>
      </c>
      <c r="I261" s="9">
        <f>VLOOKUP(B261,$W$2:$X$701,2,0)</f>
        <v>9.3559579477736299E-2</v>
      </c>
      <c r="J261" s="9">
        <f>H261-I261</f>
        <v>-2.4897730133513526E-2</v>
      </c>
      <c r="K261" s="8">
        <v>25.701317476728558</v>
      </c>
      <c r="L261" s="8">
        <v>27.672771260678768</v>
      </c>
      <c r="M261" s="8">
        <v>26.527642378628251</v>
      </c>
      <c r="N261" s="8">
        <v>25.725937090849879</v>
      </c>
      <c r="O261" s="7">
        <v>24.05</v>
      </c>
      <c r="P261" s="7">
        <v>24.55</v>
      </c>
      <c r="Q261" s="7">
        <v>23.9</v>
      </c>
      <c r="R261" s="7">
        <v>24.5</v>
      </c>
      <c r="S261" s="7">
        <v>5.8341031074333298E-2</v>
      </c>
      <c r="T261" s="7">
        <v>2</v>
      </c>
      <c r="W261" s="7" t="s">
        <v>668</v>
      </c>
      <c r="X261" s="9">
        <v>2.7287202536867831E-2</v>
      </c>
    </row>
    <row r="262" spans="1:24" s="7" customFormat="1" hidden="1">
      <c r="A262" s="7">
        <v>0</v>
      </c>
      <c r="B262" s="7" t="s">
        <v>198</v>
      </c>
      <c r="C262" s="7" t="s">
        <v>430</v>
      </c>
      <c r="D262" s="7" t="s">
        <v>482</v>
      </c>
      <c r="E262" s="7">
        <v>20210703</v>
      </c>
      <c r="F262" s="7">
        <v>20210702</v>
      </c>
      <c r="G262" s="7">
        <v>19.479757364451881</v>
      </c>
      <c r="H262" s="9">
        <v>0.27055218561738731</v>
      </c>
      <c r="I262" s="9">
        <f>VLOOKUP(B262,$W$2:$X$701,2,0)</f>
        <v>0.29595768453180799</v>
      </c>
      <c r="J262" s="9">
        <f>H262-I262</f>
        <v>-2.5405498914420677E-2</v>
      </c>
      <c r="K262" s="8">
        <v>91.479757364451885</v>
      </c>
      <c r="L262" s="8">
        <v>91.445815826296808</v>
      </c>
      <c r="M262" s="8">
        <v>92.697142168879509</v>
      </c>
      <c r="N262" s="8">
        <v>89.025149120032793</v>
      </c>
      <c r="O262" s="7">
        <v>72</v>
      </c>
      <c r="P262" s="7">
        <v>74.599999999999994</v>
      </c>
      <c r="Q262" s="7">
        <v>72</v>
      </c>
      <c r="R262" s="7">
        <v>73.7</v>
      </c>
      <c r="S262" s="7">
        <v>5.8341031074333298E-2</v>
      </c>
      <c r="T262" s="7">
        <v>2</v>
      </c>
      <c r="W262" s="7" t="s">
        <v>669</v>
      </c>
      <c r="X262" s="9">
        <v>7.3308729682741358E-3</v>
      </c>
    </row>
    <row r="263" spans="1:24" s="7" customFormat="1" hidden="1">
      <c r="A263" s="7">
        <v>0</v>
      </c>
      <c r="B263" s="7" t="s">
        <v>89</v>
      </c>
      <c r="C263" s="7" t="s">
        <v>321</v>
      </c>
      <c r="D263" s="7" t="s">
        <v>482</v>
      </c>
      <c r="E263" s="7">
        <v>20210703</v>
      </c>
      <c r="F263" s="7">
        <v>20210702</v>
      </c>
      <c r="G263" s="7">
        <v>1.4377164393663411</v>
      </c>
      <c r="H263" s="9">
        <v>5.5833648130731682E-2</v>
      </c>
      <c r="I263" s="9">
        <f>VLOOKUP(B263,$W$2:$X$701,2,0)</f>
        <v>8.1382920788329732E-2</v>
      </c>
      <c r="J263" s="9">
        <f>H263-I263</f>
        <v>-2.554927265759805E-2</v>
      </c>
      <c r="K263" s="8">
        <v>27.187716439366341</v>
      </c>
      <c r="L263" s="8">
        <v>27.502612495422358</v>
      </c>
      <c r="M263" s="8">
        <v>26.43835482001305</v>
      </c>
      <c r="N263" s="8">
        <v>27.489357939362531</v>
      </c>
      <c r="O263" s="7">
        <v>25.75</v>
      </c>
      <c r="P263" s="7">
        <v>26.7</v>
      </c>
      <c r="Q263" s="7">
        <v>25.7</v>
      </c>
      <c r="R263" s="7">
        <v>26.25</v>
      </c>
      <c r="S263" s="7">
        <v>5.8341031074333298E-2</v>
      </c>
      <c r="T263" s="7">
        <v>2</v>
      </c>
      <c r="W263" s="7" t="s">
        <v>92</v>
      </c>
      <c r="X263" s="9">
        <v>8.0405561461958409E-4</v>
      </c>
    </row>
    <row r="264" spans="1:24" s="7" customFormat="1" hidden="1">
      <c r="A264" s="7">
        <v>0</v>
      </c>
      <c r="B264" s="7" t="s">
        <v>99</v>
      </c>
      <c r="C264" s="7" t="s">
        <v>331</v>
      </c>
      <c r="D264" s="7" t="s">
        <v>482</v>
      </c>
      <c r="E264" s="7">
        <v>20210703</v>
      </c>
      <c r="F264" s="7">
        <v>20210702</v>
      </c>
      <c r="G264" s="7">
        <v>0.25527476918697189</v>
      </c>
      <c r="H264" s="9">
        <v>1.0526794605648329E-2</v>
      </c>
      <c r="I264" s="9">
        <f>VLOOKUP(B264,$W$2:$X$701,2,0)</f>
        <v>3.6422874016122861E-2</v>
      </c>
      <c r="J264" s="9">
        <f>H264-I264</f>
        <v>-2.5896079410474532E-2</v>
      </c>
      <c r="K264" s="8">
        <v>24.505274769186968</v>
      </c>
      <c r="L264" s="8">
        <v>24.908378477692601</v>
      </c>
      <c r="M264" s="8">
        <v>24.56199233168363</v>
      </c>
      <c r="N264" s="8">
        <v>24.969158673703671</v>
      </c>
      <c r="O264" s="7">
        <v>24.25</v>
      </c>
      <c r="P264" s="7">
        <v>24.35</v>
      </c>
      <c r="Q264" s="7">
        <v>24.1</v>
      </c>
      <c r="R264" s="7">
        <v>24.3</v>
      </c>
      <c r="S264" s="7">
        <v>5.8341031074333298E-2</v>
      </c>
      <c r="T264" s="7">
        <v>2</v>
      </c>
      <c r="W264" s="7" t="s">
        <v>670</v>
      </c>
      <c r="X264" s="9">
        <v>2.0824830730755767E-2</v>
      </c>
    </row>
    <row r="265" spans="1:24" s="7" customFormat="1" hidden="1">
      <c r="A265" s="7">
        <v>0</v>
      </c>
      <c r="B265" s="7" t="s">
        <v>154</v>
      </c>
      <c r="C265" s="7" t="s">
        <v>386</v>
      </c>
      <c r="D265" s="7" t="s">
        <v>482</v>
      </c>
      <c r="E265" s="7">
        <v>20210703</v>
      </c>
      <c r="F265" s="7">
        <v>20210702</v>
      </c>
      <c r="G265" s="7">
        <v>2.204898887276642</v>
      </c>
      <c r="H265" s="9">
        <v>2.5055669173598201E-2</v>
      </c>
      <c r="I265" s="9">
        <f>VLOOKUP(B265,$W$2:$X$701,2,0)</f>
        <v>5.1393676027655613E-2</v>
      </c>
      <c r="J265" s="9">
        <f>H265-I265</f>
        <v>-2.6338006854057412E-2</v>
      </c>
      <c r="K265" s="8">
        <v>90.204898887276642</v>
      </c>
      <c r="L265" s="8">
        <v>94.250813215255747</v>
      </c>
      <c r="M265" s="8">
        <v>90.539506436586379</v>
      </c>
      <c r="N265" s="8">
        <v>92.950927358329295</v>
      </c>
      <c r="O265" s="7">
        <v>88</v>
      </c>
      <c r="P265" s="7">
        <v>92.9</v>
      </c>
      <c r="Q265" s="7">
        <v>87.5</v>
      </c>
      <c r="R265" s="7">
        <v>92.5</v>
      </c>
      <c r="S265" s="7">
        <v>5.8341031074333298E-2</v>
      </c>
      <c r="T265" s="7">
        <v>2</v>
      </c>
      <c r="W265" s="7" t="s">
        <v>671</v>
      </c>
      <c r="X265" s="9">
        <v>6.4683727968751992E-2</v>
      </c>
    </row>
    <row r="266" spans="1:24" s="7" customFormat="1">
      <c r="A266" s="7">
        <v>0</v>
      </c>
      <c r="B266" s="7" t="s">
        <v>94</v>
      </c>
      <c r="C266" s="7" t="s">
        <v>326</v>
      </c>
      <c r="D266" s="7" t="s">
        <v>482</v>
      </c>
      <c r="E266" s="7">
        <v>20210702</v>
      </c>
      <c r="F266" s="7">
        <v>20210701</v>
      </c>
      <c r="G266" s="8">
        <v>2.0505980278372751</v>
      </c>
      <c r="H266" s="9">
        <v>9.2161709116282006E-2</v>
      </c>
      <c r="I266" s="9">
        <f>VLOOKUP(B266,$W$2:$X$701,2,0)</f>
        <v>0.11865150433015283</v>
      </c>
      <c r="J266" s="9">
        <f>H266-I266</f>
        <v>-2.648979521387082E-2</v>
      </c>
      <c r="K266" s="8">
        <v>24.300598027837271</v>
      </c>
      <c r="L266" s="8">
        <v>24.6888800773859</v>
      </c>
      <c r="M266" s="8">
        <v>24.026427619814871</v>
      </c>
      <c r="N266" s="8">
        <v>23.28625212984085</v>
      </c>
      <c r="O266" s="7">
        <v>22.25</v>
      </c>
      <c r="P266" s="7">
        <v>23.05</v>
      </c>
      <c r="Q266" s="7">
        <v>22.2</v>
      </c>
      <c r="R266" s="7">
        <v>22.8</v>
      </c>
      <c r="S266" s="7">
        <v>5.8341031074333298E-2</v>
      </c>
      <c r="T266" s="7">
        <v>2</v>
      </c>
      <c r="W266" s="7" t="s">
        <v>93</v>
      </c>
      <c r="X266" s="9">
        <v>3.6420844686337009E-2</v>
      </c>
    </row>
    <row r="267" spans="1:24" s="7" customFormat="1" hidden="1">
      <c r="A267" s="7">
        <v>0</v>
      </c>
      <c r="B267" s="7" t="s">
        <v>206</v>
      </c>
      <c r="C267" s="7" t="s">
        <v>438</v>
      </c>
      <c r="D267" s="7" t="s">
        <v>482</v>
      </c>
      <c r="E267" s="7">
        <v>20210703</v>
      </c>
      <c r="F267" s="7">
        <v>20210702</v>
      </c>
      <c r="G267" s="7">
        <v>0.29854746460914677</v>
      </c>
      <c r="H267" s="9">
        <v>1.408242757590315E-2</v>
      </c>
      <c r="I267" s="9">
        <f>VLOOKUP(B267,$W$2:$X$701,2,0)</f>
        <v>4.1015281148676468E-2</v>
      </c>
      <c r="J267" s="9">
        <f>H267-I267</f>
        <v>-2.6932853572773318E-2</v>
      </c>
      <c r="K267" s="8">
        <v>21.49854746460915</v>
      </c>
      <c r="L267" s="8">
        <v>22.090235263109211</v>
      </c>
      <c r="M267" s="8">
        <v>21.61096507310867</v>
      </c>
      <c r="N267" s="8">
        <v>22.34702637791634</v>
      </c>
      <c r="O267" s="7">
        <v>21.2</v>
      </c>
      <c r="P267" s="7">
        <v>21.3</v>
      </c>
      <c r="Q267" s="7">
        <v>21.1</v>
      </c>
      <c r="R267" s="7">
        <v>21.2</v>
      </c>
      <c r="S267" s="7">
        <v>5.8341031074333298E-2</v>
      </c>
      <c r="T267" s="7">
        <v>2</v>
      </c>
      <c r="W267" s="7" t="s">
        <v>94</v>
      </c>
      <c r="X267" s="9">
        <v>0.11865150433015283</v>
      </c>
    </row>
    <row r="268" spans="1:24" s="7" customFormat="1">
      <c r="A268" s="7">
        <v>0</v>
      </c>
      <c r="B268" s="7" t="s">
        <v>89</v>
      </c>
      <c r="C268" s="7" t="s">
        <v>321</v>
      </c>
      <c r="D268" s="7" t="s">
        <v>482</v>
      </c>
      <c r="E268" s="7">
        <v>20210702</v>
      </c>
      <c r="F268" s="7">
        <v>20210701</v>
      </c>
      <c r="G268" s="8">
        <v>1.396863448619843</v>
      </c>
      <c r="H268" s="9">
        <v>5.4247124218246338E-2</v>
      </c>
      <c r="I268" s="9">
        <f>VLOOKUP(B268,$W$2:$X$701,2,0)</f>
        <v>8.1382920788329732E-2</v>
      </c>
      <c r="J268" s="9">
        <f>H268-I268</f>
        <v>-2.7135796570083394E-2</v>
      </c>
      <c r="K268" s="8">
        <v>27.14686344861984</v>
      </c>
      <c r="L268" s="8">
        <v>27.867902979254719</v>
      </c>
      <c r="M268" s="8">
        <v>26.427626520395279</v>
      </c>
      <c r="N268" s="8">
        <v>27.444968611001968</v>
      </c>
      <c r="O268" s="7">
        <v>25.75</v>
      </c>
      <c r="P268" s="7">
        <v>26.7</v>
      </c>
      <c r="Q268" s="7">
        <v>25.7</v>
      </c>
      <c r="R268" s="7">
        <v>26.25</v>
      </c>
      <c r="S268" s="7">
        <v>5.8341031074333298E-2</v>
      </c>
      <c r="T268" s="7">
        <v>2</v>
      </c>
      <c r="W268" s="7" t="s">
        <v>95</v>
      </c>
      <c r="X268" s="9">
        <v>5.8632250924467888E-2</v>
      </c>
    </row>
    <row r="269" spans="1:24" s="7" customFormat="1">
      <c r="A269" s="7">
        <v>0</v>
      </c>
      <c r="B269" s="7" t="s">
        <v>134</v>
      </c>
      <c r="C269" s="7" t="s">
        <v>366</v>
      </c>
      <c r="D269" s="7" t="s">
        <v>482</v>
      </c>
      <c r="E269" s="7">
        <v>20210702</v>
      </c>
      <c r="F269" s="7">
        <v>20210701</v>
      </c>
      <c r="G269" s="8">
        <v>0.56263802051544154</v>
      </c>
      <c r="H269" s="9">
        <v>4.8295109057119437E-2</v>
      </c>
      <c r="I269" s="9">
        <f>VLOOKUP(B269,$W$2:$X$701,2,0)</f>
        <v>7.5950872232985356E-2</v>
      </c>
      <c r="J269" s="9">
        <f>H269-I269</f>
        <v>-2.7655763175865919E-2</v>
      </c>
      <c r="K269" s="8">
        <v>12.21263802051544</v>
      </c>
      <c r="L269" s="8">
        <v>12.385233491659161</v>
      </c>
      <c r="M269" s="8">
        <v>12.16178122758865</v>
      </c>
      <c r="N269" s="8">
        <v>12.820886045694349</v>
      </c>
      <c r="O269" s="7">
        <v>11.65</v>
      </c>
      <c r="P269" s="7">
        <v>11.7</v>
      </c>
      <c r="Q269" s="7">
        <v>11.6</v>
      </c>
      <c r="R269" s="7">
        <v>11.7</v>
      </c>
      <c r="S269" s="7">
        <v>5.8341031074333298E-2</v>
      </c>
      <c r="T269" s="7">
        <v>2</v>
      </c>
      <c r="W269" s="7" t="s">
        <v>96</v>
      </c>
      <c r="X269" s="9">
        <v>0.14175161334316136</v>
      </c>
    </row>
    <row r="270" spans="1:24" s="7" customFormat="1" hidden="1">
      <c r="A270" s="7">
        <v>0</v>
      </c>
      <c r="B270" s="7" t="s">
        <v>143</v>
      </c>
      <c r="C270" s="7" t="s">
        <v>375</v>
      </c>
      <c r="D270" s="7" t="s">
        <v>482</v>
      </c>
      <c r="E270" s="7">
        <v>20210703</v>
      </c>
      <c r="F270" s="7">
        <v>20210702</v>
      </c>
      <c r="G270" s="7">
        <v>1.0785799205303159</v>
      </c>
      <c r="H270" s="9">
        <v>4.7830595145468571E-2</v>
      </c>
      <c r="I270" s="9">
        <f>VLOOKUP(B270,$W$2:$X$701,2,0)</f>
        <v>7.5538375160910859E-2</v>
      </c>
      <c r="J270" s="9">
        <f>H270-I270</f>
        <v>-2.7707780015442288E-2</v>
      </c>
      <c r="K270" s="8">
        <v>23.628579920530321</v>
      </c>
      <c r="L270" s="8">
        <v>23.774176126718519</v>
      </c>
      <c r="M270" s="8">
        <v>23.016279324889179</v>
      </c>
      <c r="N270" s="8">
        <v>24.432870399951931</v>
      </c>
      <c r="O270" s="7">
        <v>22.55</v>
      </c>
      <c r="P270" s="7">
        <v>22.65</v>
      </c>
      <c r="Q270" s="7">
        <v>22.5</v>
      </c>
      <c r="R270" s="7">
        <v>22.6</v>
      </c>
      <c r="S270" s="7">
        <v>5.8341031074333298E-2</v>
      </c>
      <c r="T270" s="7">
        <v>2</v>
      </c>
      <c r="W270" s="7" t="s">
        <v>672</v>
      </c>
      <c r="X270" s="9">
        <v>1.4683835134157872E-2</v>
      </c>
    </row>
    <row r="271" spans="1:24" s="7" customFormat="1">
      <c r="A271" s="7">
        <v>0</v>
      </c>
      <c r="B271" s="7" t="s">
        <v>24</v>
      </c>
      <c r="C271" s="7" t="s">
        <v>256</v>
      </c>
      <c r="D271" s="7" t="s">
        <v>482</v>
      </c>
      <c r="E271" s="7">
        <v>20210702</v>
      </c>
      <c r="F271" s="7">
        <v>20210701</v>
      </c>
      <c r="G271" s="8">
        <v>0.57256388664244895</v>
      </c>
      <c r="H271" s="9">
        <v>1.608325524276542E-2</v>
      </c>
      <c r="I271" s="9">
        <f>VLOOKUP(B271,$W$2:$X$701,2,0)</f>
        <v>4.3921971923849314E-2</v>
      </c>
      <c r="J271" s="9">
        <f>H271-I271</f>
        <v>-2.7838716681083894E-2</v>
      </c>
      <c r="K271" s="8">
        <v>36.17256388664245</v>
      </c>
      <c r="L271" s="8">
        <v>37.53894031047821</v>
      </c>
      <c r="M271" s="8">
        <v>37.665964865684508</v>
      </c>
      <c r="N271" s="8">
        <v>37.762830018997192</v>
      </c>
      <c r="O271" s="7">
        <v>35.6</v>
      </c>
      <c r="P271" s="7">
        <v>35.75</v>
      </c>
      <c r="Q271" s="7">
        <v>35.549999999999997</v>
      </c>
      <c r="R271" s="7">
        <v>35.6</v>
      </c>
      <c r="S271" s="7">
        <v>5.8341031074333298E-2</v>
      </c>
      <c r="T271" s="7">
        <v>2</v>
      </c>
      <c r="W271" s="7" t="s">
        <v>97</v>
      </c>
      <c r="X271" s="9">
        <v>0.17674546092748641</v>
      </c>
    </row>
    <row r="272" spans="1:24" s="7" customFormat="1">
      <c r="A272" s="7">
        <v>0</v>
      </c>
      <c r="B272" s="7" t="s">
        <v>109</v>
      </c>
      <c r="C272" s="7" t="s">
        <v>341</v>
      </c>
      <c r="D272" s="7" t="s">
        <v>482</v>
      </c>
      <c r="E272" s="7">
        <v>20210702</v>
      </c>
      <c r="F272" s="7">
        <v>20210701</v>
      </c>
      <c r="G272" s="8">
        <v>11.50227910280228</v>
      </c>
      <c r="H272" s="9">
        <v>5.3748967770104093E-2</v>
      </c>
      <c r="I272" s="9">
        <f>VLOOKUP(B272,$W$2:$X$701,2,0)</f>
        <v>8.2293793698337322E-2</v>
      </c>
      <c r="J272" s="9">
        <f>H272-I272</f>
        <v>-2.8544825928233229E-2</v>
      </c>
      <c r="K272" s="8">
        <v>225.50227910280231</v>
      </c>
      <c r="L272" s="8">
        <v>235.22956585884091</v>
      </c>
      <c r="M272" s="8">
        <v>221.56815865635869</v>
      </c>
      <c r="N272" s="8">
        <v>225.7817916572094</v>
      </c>
      <c r="O272" s="7">
        <v>214</v>
      </c>
      <c r="P272" s="7">
        <v>222.5</v>
      </c>
      <c r="Q272" s="7">
        <v>214</v>
      </c>
      <c r="R272" s="7">
        <v>222.5</v>
      </c>
      <c r="S272" s="7">
        <v>5.8341031074333298E-2</v>
      </c>
      <c r="T272" s="7">
        <v>2</v>
      </c>
      <c r="W272" s="7" t="s">
        <v>673</v>
      </c>
      <c r="X272" s="9">
        <v>1.3765637848750891E-2</v>
      </c>
    </row>
    <row r="273" spans="1:24" s="7" customFormat="1">
      <c r="A273" s="7">
        <v>0</v>
      </c>
      <c r="B273" s="7" t="s">
        <v>186</v>
      </c>
      <c r="C273" s="7" t="s">
        <v>418</v>
      </c>
      <c r="D273" s="7" t="s">
        <v>482</v>
      </c>
      <c r="E273" s="7">
        <v>20210702</v>
      </c>
      <c r="F273" s="7">
        <v>20210701</v>
      </c>
      <c r="G273" s="8">
        <v>0.98484881730675866</v>
      </c>
      <c r="H273" s="9">
        <v>4.1467318623442467E-2</v>
      </c>
      <c r="I273" s="9">
        <f>VLOOKUP(B273,$W$2:$X$701,2,0)</f>
        <v>7.0460882586428991E-2</v>
      </c>
      <c r="J273" s="9">
        <f>H273-I273</f>
        <v>-2.8993563962986524E-2</v>
      </c>
      <c r="K273" s="8">
        <v>24.734848817306759</v>
      </c>
      <c r="L273" s="8">
        <v>26.827194683063031</v>
      </c>
      <c r="M273" s="8">
        <v>25.15276395816803</v>
      </c>
      <c r="N273" s="8">
        <v>24.986223841661211</v>
      </c>
      <c r="O273" s="7">
        <v>23.75</v>
      </c>
      <c r="P273" s="7">
        <v>24</v>
      </c>
      <c r="Q273" s="7">
        <v>23.7</v>
      </c>
      <c r="R273" s="7">
        <v>24</v>
      </c>
      <c r="S273" s="7">
        <v>5.8341031074333298E-2</v>
      </c>
      <c r="T273" s="7">
        <v>2</v>
      </c>
      <c r="W273" s="7" t="s">
        <v>674</v>
      </c>
      <c r="X273" s="9">
        <v>2.4664236125040151E-2</v>
      </c>
    </row>
    <row r="274" spans="1:24" s="7" customFormat="1" hidden="1">
      <c r="A274" s="7">
        <v>0</v>
      </c>
      <c r="B274" s="7" t="s">
        <v>119</v>
      </c>
      <c r="C274" s="7" t="s">
        <v>351</v>
      </c>
      <c r="D274" s="7" t="s">
        <v>482</v>
      </c>
      <c r="E274" s="7">
        <v>20210703</v>
      </c>
      <c r="F274" s="7">
        <v>20210702</v>
      </c>
      <c r="G274" s="7">
        <v>0.6227345180511481</v>
      </c>
      <c r="H274" s="9">
        <v>6.3674286099299399E-2</v>
      </c>
      <c r="I274" s="9">
        <f>VLOOKUP(B274,$W$2:$X$701,2,0)</f>
        <v>9.3095870105766879E-2</v>
      </c>
      <c r="J274" s="9">
        <f>H274-I274</f>
        <v>-2.942158400646748E-2</v>
      </c>
      <c r="K274" s="8">
        <v>10.402734518051149</v>
      </c>
      <c r="L274" s="8">
        <v>10.634936201572421</v>
      </c>
      <c r="M274" s="8">
        <v>10.24801776409149</v>
      </c>
      <c r="N274" s="8">
        <v>10.31534385681152</v>
      </c>
      <c r="O274" s="7">
        <v>9.7799999999999994</v>
      </c>
      <c r="P274" s="7">
        <v>9.9</v>
      </c>
      <c r="Q274" s="7">
        <v>9.77</v>
      </c>
      <c r="R274" s="7">
        <v>9.8800000000000008</v>
      </c>
      <c r="S274" s="7">
        <v>5.8341031074333298E-2</v>
      </c>
      <c r="T274" s="7">
        <v>2</v>
      </c>
      <c r="W274" s="7" t="s">
        <v>98</v>
      </c>
      <c r="X274" s="9">
        <v>0.10448396667953609</v>
      </c>
    </row>
    <row r="275" spans="1:24" s="7" customFormat="1">
      <c r="A275" s="7">
        <v>0</v>
      </c>
      <c r="B275" s="7" t="s">
        <v>44</v>
      </c>
      <c r="C275" s="7" t="s">
        <v>276</v>
      </c>
      <c r="D275" s="7" t="s">
        <v>482</v>
      </c>
      <c r="E275" s="7">
        <v>20210702</v>
      </c>
      <c r="F275" s="7">
        <v>20210701</v>
      </c>
      <c r="G275" s="8">
        <v>0.88285291637182084</v>
      </c>
      <c r="H275" s="9">
        <v>4.0129678016900948E-2</v>
      </c>
      <c r="I275" s="9">
        <f>VLOOKUP(B275,$W$2:$X$701,2,0)</f>
        <v>6.9602219708941343E-2</v>
      </c>
      <c r="J275" s="9">
        <f>H275-I275</f>
        <v>-2.9472541692040395E-2</v>
      </c>
      <c r="K275" s="8">
        <v>22.882852916371821</v>
      </c>
      <c r="L275" s="8">
        <v>24.027063432168958</v>
      </c>
      <c r="M275" s="8">
        <v>22.57681227970123</v>
      </c>
      <c r="N275" s="8">
        <v>23.270317813253399</v>
      </c>
      <c r="O275" s="7">
        <v>22</v>
      </c>
      <c r="P275" s="7">
        <v>22.15</v>
      </c>
      <c r="Q275" s="7">
        <v>21.75</v>
      </c>
      <c r="R275" s="7">
        <v>22</v>
      </c>
      <c r="S275" s="7">
        <v>5.8341031074333298E-2</v>
      </c>
      <c r="T275" s="7">
        <v>2</v>
      </c>
      <c r="W275" s="7" t="s">
        <v>99</v>
      </c>
      <c r="X275" s="9">
        <v>3.6422874016122861E-2</v>
      </c>
    </row>
    <row r="276" spans="1:24" s="7" customFormat="1">
      <c r="A276" s="7">
        <v>0</v>
      </c>
      <c r="B276" s="7" t="s">
        <v>23</v>
      </c>
      <c r="C276" s="7" t="s">
        <v>255</v>
      </c>
      <c r="D276" s="7" t="s">
        <v>482</v>
      </c>
      <c r="E276" s="7">
        <v>20210702</v>
      </c>
      <c r="F276" s="7">
        <v>20210701</v>
      </c>
      <c r="G276" s="8">
        <v>3.9540886788725871</v>
      </c>
      <c r="H276" s="9">
        <v>8.5771988695717727E-2</v>
      </c>
      <c r="I276" s="9">
        <f>VLOOKUP(B276,$W$2:$X$701,2,0)</f>
        <v>0.11535984494293057</v>
      </c>
      <c r="J276" s="9">
        <f>H276-I276</f>
        <v>-2.9587856247212843E-2</v>
      </c>
      <c r="K276" s="8">
        <v>50.054088678872589</v>
      </c>
      <c r="L276" s="8">
        <v>51.512269377708442</v>
      </c>
      <c r="M276" s="8">
        <v>49.190727729189398</v>
      </c>
      <c r="N276" s="8">
        <v>50.086393228322272</v>
      </c>
      <c r="O276" s="7">
        <v>46.1</v>
      </c>
      <c r="P276" s="7">
        <v>47.7</v>
      </c>
      <c r="Q276" s="7">
        <v>45.6</v>
      </c>
      <c r="R276" s="7">
        <v>45.75</v>
      </c>
      <c r="S276" s="7">
        <v>5.8341031074333298E-2</v>
      </c>
      <c r="T276" s="7">
        <v>2</v>
      </c>
      <c r="W276" s="7" t="s">
        <v>675</v>
      </c>
      <c r="X276" s="9">
        <v>0.10689307027577526</v>
      </c>
    </row>
    <row r="277" spans="1:24" s="7" customFormat="1">
      <c r="A277" s="7">
        <v>0</v>
      </c>
      <c r="B277" s="7" t="s">
        <v>143</v>
      </c>
      <c r="C277" s="7" t="s">
        <v>375</v>
      </c>
      <c r="D277" s="7" t="s">
        <v>482</v>
      </c>
      <c r="E277" s="7">
        <v>20210702</v>
      </c>
      <c r="F277" s="7">
        <v>20210701</v>
      </c>
      <c r="G277" s="8">
        <v>1.032553458213805</v>
      </c>
      <c r="H277" s="9">
        <v>4.5789510342075603E-2</v>
      </c>
      <c r="I277" s="9">
        <f>VLOOKUP(B277,$W$2:$X$701,2,0)</f>
        <v>7.5538375160910859E-2</v>
      </c>
      <c r="J277" s="9">
        <f>H277-I277</f>
        <v>-2.9748864818835256E-2</v>
      </c>
      <c r="K277" s="8">
        <v>23.582553458213809</v>
      </c>
      <c r="L277" s="8">
        <v>23.78799642026425</v>
      </c>
      <c r="M277" s="8">
        <v>23.15735042095184</v>
      </c>
      <c r="N277" s="8">
        <v>24.05095112323761</v>
      </c>
      <c r="O277" s="7">
        <v>22.55</v>
      </c>
      <c r="P277" s="7">
        <v>22.65</v>
      </c>
      <c r="Q277" s="7">
        <v>22.5</v>
      </c>
      <c r="R277" s="7">
        <v>22.6</v>
      </c>
      <c r="S277" s="7">
        <v>5.8341031074333298E-2</v>
      </c>
      <c r="T277" s="7">
        <v>2</v>
      </c>
      <c r="W277" s="7" t="s">
        <v>100</v>
      </c>
      <c r="X277" s="9">
        <v>4.3464159131050055E-2</v>
      </c>
    </row>
    <row r="278" spans="1:24" s="7" customFormat="1">
      <c r="A278" s="7">
        <v>0</v>
      </c>
      <c r="B278" s="7" t="s">
        <v>185</v>
      </c>
      <c r="C278" s="7" t="s">
        <v>417</v>
      </c>
      <c r="D278" s="7" t="s">
        <v>482</v>
      </c>
      <c r="E278" s="7">
        <v>20210702</v>
      </c>
      <c r="F278" s="7">
        <v>20210701</v>
      </c>
      <c r="G278" s="8">
        <v>2.905044513940815</v>
      </c>
      <c r="H278" s="9">
        <v>7.6853029469333742E-2</v>
      </c>
      <c r="I278" s="9">
        <f>VLOOKUP(B278,$W$2:$X$701,2,0)</f>
        <v>0.1066247067123495</v>
      </c>
      <c r="J278" s="9">
        <f>H278-I278</f>
        <v>-2.9771677243015757E-2</v>
      </c>
      <c r="K278" s="8">
        <v>40.705044513940813</v>
      </c>
      <c r="L278" s="8">
        <v>39.943763256072998</v>
      </c>
      <c r="M278" s="8">
        <v>41.655042684078218</v>
      </c>
      <c r="N278" s="8">
        <v>41.194029635190972</v>
      </c>
      <c r="O278" s="7">
        <v>37.799999999999997</v>
      </c>
      <c r="P278" s="7">
        <v>39.25</v>
      </c>
      <c r="Q278" s="7">
        <v>37.700000000000003</v>
      </c>
      <c r="R278" s="7">
        <v>39.15</v>
      </c>
      <c r="S278" s="7">
        <v>5.8341031074333298E-2</v>
      </c>
      <c r="T278" s="7">
        <v>1</v>
      </c>
      <c r="W278" s="7" t="s">
        <v>101</v>
      </c>
      <c r="X278" s="9">
        <v>3.974262418200801E-2</v>
      </c>
    </row>
    <row r="279" spans="1:24" s="7" customFormat="1" hidden="1">
      <c r="A279" s="7">
        <v>0</v>
      </c>
      <c r="B279" s="7" t="s">
        <v>161</v>
      </c>
      <c r="C279" s="7" t="s">
        <v>393</v>
      </c>
      <c r="D279" s="7" t="s">
        <v>482</v>
      </c>
      <c r="E279" s="7">
        <v>20210703</v>
      </c>
      <c r="F279" s="7">
        <v>20210702</v>
      </c>
      <c r="G279" s="7">
        <v>1.1500669479370109</v>
      </c>
      <c r="H279" s="9">
        <v>0.1055107291685331</v>
      </c>
      <c r="I279" s="9">
        <f>VLOOKUP(B279,$W$2:$X$701,2,0)</f>
        <v>0.1353868082029008</v>
      </c>
      <c r="J279" s="9">
        <f>H279-I279</f>
        <v>-2.9876079034367703E-2</v>
      </c>
      <c r="K279" s="8">
        <v>12.05006694793701</v>
      </c>
      <c r="L279" s="8">
        <v>12.39613294005394</v>
      </c>
      <c r="M279" s="8">
        <v>12.590998291969299</v>
      </c>
      <c r="N279" s="8">
        <v>12.61684598922729</v>
      </c>
      <c r="O279" s="7">
        <v>10.9</v>
      </c>
      <c r="P279" s="7">
        <v>11.2</v>
      </c>
      <c r="Q279" s="7">
        <v>10.9</v>
      </c>
      <c r="R279" s="7">
        <v>11.15</v>
      </c>
      <c r="S279" s="7">
        <v>5.8341031074333298E-2</v>
      </c>
      <c r="T279" s="7">
        <v>2</v>
      </c>
      <c r="W279" s="7" t="s">
        <v>676</v>
      </c>
      <c r="X279" s="9">
        <v>1.1274702965267121E-2</v>
      </c>
    </row>
    <row r="280" spans="1:24" s="7" customFormat="1" hidden="1">
      <c r="A280" s="7">
        <v>0</v>
      </c>
      <c r="B280" s="7" t="s">
        <v>94</v>
      </c>
      <c r="C280" s="7" t="s">
        <v>326</v>
      </c>
      <c r="D280" s="7" t="s">
        <v>482</v>
      </c>
      <c r="E280" s="7">
        <v>20210703</v>
      </c>
      <c r="F280" s="7">
        <v>20210702</v>
      </c>
      <c r="G280" s="7">
        <v>1.974189319229126</v>
      </c>
      <c r="H280" s="9">
        <v>8.872760985299441E-2</v>
      </c>
      <c r="I280" s="9">
        <f>VLOOKUP(B280,$W$2:$X$701,2,0)</f>
        <v>0.11865150433015283</v>
      </c>
      <c r="J280" s="9">
        <f>H280-I280</f>
        <v>-2.9923894477158416E-2</v>
      </c>
      <c r="K280" s="8">
        <v>24.224189319229129</v>
      </c>
      <c r="L280" s="8">
        <v>24.741136323612931</v>
      </c>
      <c r="M280" s="8">
        <v>24.502517313498259</v>
      </c>
      <c r="N280" s="8">
        <v>23.542615097498889</v>
      </c>
      <c r="O280" s="7">
        <v>22.25</v>
      </c>
      <c r="P280" s="7">
        <v>23.05</v>
      </c>
      <c r="Q280" s="7">
        <v>22.2</v>
      </c>
      <c r="R280" s="7">
        <v>22.8</v>
      </c>
      <c r="S280" s="7">
        <v>5.8341031074333298E-2</v>
      </c>
      <c r="T280" s="7">
        <v>2</v>
      </c>
      <c r="W280" s="7" t="s">
        <v>677</v>
      </c>
      <c r="X280" s="9">
        <v>1.813741428096094E-2</v>
      </c>
    </row>
    <row r="281" spans="1:24" s="7" customFormat="1" hidden="1">
      <c r="A281" s="7">
        <v>0</v>
      </c>
      <c r="B281" s="7" t="s">
        <v>36</v>
      </c>
      <c r="C281" s="7" t="s">
        <v>268</v>
      </c>
      <c r="D281" s="7" t="s">
        <v>482</v>
      </c>
      <c r="E281" s="7">
        <v>20210703</v>
      </c>
      <c r="F281" s="7">
        <v>20210702</v>
      </c>
      <c r="G281" s="7">
        <v>3.823922452330589</v>
      </c>
      <c r="H281" s="9">
        <v>0.23035677423678241</v>
      </c>
      <c r="I281" s="9">
        <f>VLOOKUP(B281,$W$2:$X$701,2,0)</f>
        <v>0.2603322023368741</v>
      </c>
      <c r="J281" s="9">
        <f>H281-I281</f>
        <v>-2.9975428100091683E-2</v>
      </c>
      <c r="K281" s="8">
        <v>20.42392245233059</v>
      </c>
      <c r="L281" s="8">
        <v>20.947158002853399</v>
      </c>
      <c r="M281" s="8">
        <v>20.966492754220969</v>
      </c>
      <c r="N281" s="8">
        <v>21.966455885767939</v>
      </c>
      <c r="O281" s="7">
        <v>16.600000000000001</v>
      </c>
      <c r="P281" s="7">
        <v>17.2</v>
      </c>
      <c r="Q281" s="7">
        <v>16.55</v>
      </c>
      <c r="R281" s="7">
        <v>17.05</v>
      </c>
      <c r="S281" s="7">
        <v>5.8341031074333298E-2</v>
      </c>
      <c r="T281" s="7">
        <v>2</v>
      </c>
      <c r="W281" s="7" t="s">
        <v>678</v>
      </c>
      <c r="X281" s="9">
        <v>2.5724774095373895E-2</v>
      </c>
    </row>
    <row r="282" spans="1:24" s="7" customFormat="1" hidden="1">
      <c r="A282" s="7">
        <v>0</v>
      </c>
      <c r="B282" s="7" t="s">
        <v>225</v>
      </c>
      <c r="C282" s="7" t="s">
        <v>457</v>
      </c>
      <c r="D282" s="7" t="s">
        <v>482</v>
      </c>
      <c r="E282" s="7">
        <v>20210703</v>
      </c>
      <c r="F282" s="7">
        <v>20210702</v>
      </c>
      <c r="G282" s="7">
        <v>0.36403988033533091</v>
      </c>
      <c r="H282" s="9">
        <v>0.1217524683395755</v>
      </c>
      <c r="I282" s="9">
        <f>VLOOKUP(B282,$W$2:$X$701,2,0)</f>
        <v>0.15264201094474278</v>
      </c>
      <c r="J282" s="9">
        <f>H282-I282</f>
        <v>-3.0889542605167283E-2</v>
      </c>
      <c r="K282" s="8">
        <v>3.3540398803353311</v>
      </c>
      <c r="L282" s="8">
        <v>3.8696858251094821</v>
      </c>
      <c r="M282" s="8">
        <v>3.7217253828048711</v>
      </c>
      <c r="N282" s="8">
        <v>3.729009206295014</v>
      </c>
      <c r="O282" s="7">
        <v>2.99</v>
      </c>
      <c r="P282" s="7">
        <v>3.02</v>
      </c>
      <c r="Q282" s="7">
        <v>2.98</v>
      </c>
      <c r="R282" s="7">
        <v>3.02</v>
      </c>
      <c r="S282" s="7">
        <v>5.8341031074333298E-2</v>
      </c>
      <c r="T282" s="7">
        <v>2</v>
      </c>
      <c r="W282" s="7" t="s">
        <v>679</v>
      </c>
      <c r="X282" s="9">
        <v>1.5473777557087863E-2</v>
      </c>
    </row>
    <row r="283" spans="1:24" s="7" customFormat="1" hidden="1">
      <c r="A283" s="7">
        <v>0</v>
      </c>
      <c r="B283" s="7" t="s">
        <v>106</v>
      </c>
      <c r="C283" s="7" t="s">
        <v>338</v>
      </c>
      <c r="D283" s="7" t="s">
        <v>482</v>
      </c>
      <c r="E283" s="7">
        <v>20210703</v>
      </c>
      <c r="F283" s="7">
        <v>20210702</v>
      </c>
      <c r="G283" s="7">
        <v>3.0852985143661482</v>
      </c>
      <c r="H283" s="9">
        <v>0.1001720296872126</v>
      </c>
      <c r="I283" s="9">
        <f>VLOOKUP(B283,$W$2:$X$701,2,0)</f>
        <v>0.13113359507028138</v>
      </c>
      <c r="J283" s="9">
        <f>H283-I283</f>
        <v>-3.0961565383068781E-2</v>
      </c>
      <c r="K283" s="8">
        <v>33.885298514366148</v>
      </c>
      <c r="L283" s="8">
        <v>34.069291323423393</v>
      </c>
      <c r="M283" s="8">
        <v>34.775610905885692</v>
      </c>
      <c r="N283" s="8">
        <v>34.312720584869389</v>
      </c>
      <c r="O283" s="7">
        <v>30.8</v>
      </c>
      <c r="P283" s="7">
        <v>32.200000000000003</v>
      </c>
      <c r="Q283" s="7">
        <v>30.7</v>
      </c>
      <c r="R283" s="7">
        <v>32.049999999999997</v>
      </c>
      <c r="S283" s="7">
        <v>5.8341031074333298E-2</v>
      </c>
      <c r="T283" s="7">
        <v>2</v>
      </c>
      <c r="W283" s="7" t="s">
        <v>680</v>
      </c>
      <c r="X283" s="9">
        <v>3.8761761900666436E-2</v>
      </c>
    </row>
    <row r="284" spans="1:24" s="7" customFormat="1" hidden="1">
      <c r="A284" s="7">
        <v>0</v>
      </c>
      <c r="B284" s="7" t="s">
        <v>244</v>
      </c>
      <c r="C284" s="7" t="s">
        <v>476</v>
      </c>
      <c r="D284" s="7" t="s">
        <v>482</v>
      </c>
      <c r="E284" s="7">
        <v>20210703</v>
      </c>
      <c r="F284" s="7">
        <v>20210702</v>
      </c>
      <c r="G284" s="7">
        <v>0.68564412593841695</v>
      </c>
      <c r="H284" s="9">
        <v>1.42991475691015E-2</v>
      </c>
      <c r="I284" s="9">
        <f>VLOOKUP(B284,$W$2:$X$701,2,0)</f>
        <v>4.5532647462035336E-2</v>
      </c>
      <c r="J284" s="9">
        <f>H284-I284</f>
        <v>-3.1233499892933836E-2</v>
      </c>
      <c r="K284" s="8">
        <v>48.63564412593842</v>
      </c>
      <c r="L284" s="8">
        <v>50.424540042877197</v>
      </c>
      <c r="M284" s="8">
        <v>48.942938798665999</v>
      </c>
      <c r="N284" s="8">
        <v>49.386727434396747</v>
      </c>
      <c r="O284" s="7">
        <v>47.95</v>
      </c>
      <c r="P284" s="7">
        <v>47.95</v>
      </c>
      <c r="Q284" s="7">
        <v>47.8</v>
      </c>
      <c r="R284" s="7">
        <v>47.8</v>
      </c>
      <c r="S284" s="7">
        <v>5.8341031074333298E-2</v>
      </c>
      <c r="T284" s="7">
        <v>2</v>
      </c>
      <c r="W284" s="7" t="s">
        <v>681</v>
      </c>
      <c r="X284" s="9">
        <v>2.094939028817509E-2</v>
      </c>
    </row>
    <row r="285" spans="1:24" s="7" customFormat="1" hidden="1">
      <c r="A285" s="7">
        <v>0</v>
      </c>
      <c r="B285" s="7" t="s">
        <v>153</v>
      </c>
      <c r="C285" s="7" t="s">
        <v>385</v>
      </c>
      <c r="D285" s="7" t="s">
        <v>482</v>
      </c>
      <c r="E285" s="7">
        <v>20210703</v>
      </c>
      <c r="F285" s="7">
        <v>20210702</v>
      </c>
      <c r="G285" s="7">
        <v>0.62944135665892986</v>
      </c>
      <c r="H285" s="9">
        <v>9.0048835001277517E-3</v>
      </c>
      <c r="I285" s="9">
        <f>VLOOKUP(B285,$W$2:$X$701,2,0)</f>
        <v>4.0485345242872686E-2</v>
      </c>
      <c r="J285" s="9">
        <f>H285-I285</f>
        <v>-3.1480461742744936E-2</v>
      </c>
      <c r="K285" s="8">
        <v>70.529441356658936</v>
      </c>
      <c r="L285" s="8">
        <v>76.368353962898254</v>
      </c>
      <c r="M285" s="8">
        <v>71.776332378387451</v>
      </c>
      <c r="N285" s="8">
        <v>72.87773385643959</v>
      </c>
      <c r="O285" s="7">
        <v>69.900000000000006</v>
      </c>
      <c r="P285" s="7">
        <v>72.2</v>
      </c>
      <c r="Q285" s="7">
        <v>69.8</v>
      </c>
      <c r="R285" s="7">
        <v>72.2</v>
      </c>
      <c r="S285" s="7">
        <v>5.8341031074333298E-2</v>
      </c>
      <c r="T285" s="7">
        <v>2</v>
      </c>
      <c r="W285" s="7" t="s">
        <v>682</v>
      </c>
      <c r="X285" s="9">
        <v>0.19277315526395247</v>
      </c>
    </row>
    <row r="286" spans="1:24" s="7" customFormat="1" hidden="1">
      <c r="A286" s="7">
        <v>0</v>
      </c>
      <c r="B286" s="7" t="s">
        <v>77</v>
      </c>
      <c r="C286" s="7" t="s">
        <v>309</v>
      </c>
      <c r="D286" s="7" t="s">
        <v>482</v>
      </c>
      <c r="E286" s="7">
        <v>20210703</v>
      </c>
      <c r="F286" s="7">
        <v>20210702</v>
      </c>
      <c r="G286" s="7">
        <v>1.7230273008346511</v>
      </c>
      <c r="H286" s="9">
        <v>4.0927014271606922E-2</v>
      </c>
      <c r="I286" s="9">
        <f>VLOOKUP(B286,$W$2:$X$701,2,0)</f>
        <v>7.2440781106291929E-2</v>
      </c>
      <c r="J286" s="9">
        <f>H286-I286</f>
        <v>-3.1513766834685007E-2</v>
      </c>
      <c r="K286" s="8">
        <v>43.823027300834653</v>
      </c>
      <c r="L286" s="8">
        <v>44.330572634935379</v>
      </c>
      <c r="M286" s="8">
        <v>43.289252185821532</v>
      </c>
      <c r="N286" s="8">
        <v>43.46492862701416</v>
      </c>
      <c r="O286" s="7">
        <v>42.1</v>
      </c>
      <c r="P286" s="7">
        <v>42.75</v>
      </c>
      <c r="Q286" s="7">
        <v>42.1</v>
      </c>
      <c r="R286" s="7">
        <v>42.3</v>
      </c>
      <c r="S286" s="7">
        <v>5.8341031074333298E-2</v>
      </c>
      <c r="T286" s="7">
        <v>2</v>
      </c>
      <c r="W286" s="7" t="s">
        <v>683</v>
      </c>
      <c r="X286" s="9">
        <v>4.5497887833103254E-2</v>
      </c>
    </row>
    <row r="287" spans="1:24" s="7" customFormat="1">
      <c r="A287" s="7">
        <v>0</v>
      </c>
      <c r="B287" s="7" t="s">
        <v>223</v>
      </c>
      <c r="C287" s="7" t="s">
        <v>455</v>
      </c>
      <c r="D287" s="7" t="s">
        <v>482</v>
      </c>
      <c r="E287" s="7">
        <v>20210702</v>
      </c>
      <c r="F287" s="7">
        <v>20210701</v>
      </c>
      <c r="G287" s="8">
        <v>0.76527226716279984</v>
      </c>
      <c r="H287" s="9">
        <v>4.0383760800147751E-2</v>
      </c>
      <c r="I287" s="9">
        <f>VLOOKUP(B287,$W$2:$X$701,2,0)</f>
        <v>7.2295516414818586E-2</v>
      </c>
      <c r="J287" s="9">
        <f>H287-I287</f>
        <v>-3.1911755614670835E-2</v>
      </c>
      <c r="K287" s="8">
        <v>19.715272267162799</v>
      </c>
      <c r="L287" s="8">
        <v>19.980805363446471</v>
      </c>
      <c r="M287" s="8">
        <v>19.576898799556499</v>
      </c>
      <c r="N287" s="8">
        <v>20.621696466207499</v>
      </c>
      <c r="O287" s="7">
        <v>18.95</v>
      </c>
      <c r="P287" s="7">
        <v>19.45</v>
      </c>
      <c r="Q287" s="7">
        <v>18.899999999999999</v>
      </c>
      <c r="R287" s="7">
        <v>19.399999999999999</v>
      </c>
      <c r="S287" s="7">
        <v>5.8341031074333298E-2</v>
      </c>
      <c r="T287" s="7">
        <v>1</v>
      </c>
      <c r="W287" s="7" t="s">
        <v>102</v>
      </c>
      <c r="X287" s="9">
        <v>0.17280311503619231</v>
      </c>
    </row>
    <row r="288" spans="1:24" s="7" customFormat="1">
      <c r="A288" s="7">
        <v>0</v>
      </c>
      <c r="B288" s="7" t="s">
        <v>184</v>
      </c>
      <c r="C288" s="7" t="s">
        <v>416</v>
      </c>
      <c r="D288" s="7" t="s">
        <v>482</v>
      </c>
      <c r="E288" s="7">
        <v>20210702</v>
      </c>
      <c r="F288" s="7">
        <v>20210701</v>
      </c>
      <c r="G288" s="8">
        <v>2.286497706174849</v>
      </c>
      <c r="H288" s="9">
        <v>7.9947472243875842E-2</v>
      </c>
      <c r="I288" s="9">
        <f>VLOOKUP(B288,$W$2:$X$701,2,0)</f>
        <v>0.11240708744609254</v>
      </c>
      <c r="J288" s="9">
        <f>H288-I288</f>
        <v>-3.2459615202216699E-2</v>
      </c>
      <c r="K288" s="8">
        <v>30.88649770617485</v>
      </c>
      <c r="L288" s="8">
        <v>32.554451140761373</v>
      </c>
      <c r="M288" s="8">
        <v>32.343839859962458</v>
      </c>
      <c r="N288" s="8">
        <v>32.571284472942352</v>
      </c>
      <c r="O288" s="7">
        <v>28.6</v>
      </c>
      <c r="P288" s="7">
        <v>29.8</v>
      </c>
      <c r="Q288" s="7">
        <v>28.5</v>
      </c>
      <c r="R288" s="7">
        <v>29.35</v>
      </c>
      <c r="S288" s="7">
        <v>5.8341031074333298E-2</v>
      </c>
      <c r="T288" s="7">
        <v>2</v>
      </c>
      <c r="W288" s="7" t="s">
        <v>684</v>
      </c>
      <c r="X288" s="9">
        <v>0.13727652986711461</v>
      </c>
    </row>
    <row r="289" spans="1:24" s="7" customFormat="1">
      <c r="A289" s="7">
        <v>0</v>
      </c>
      <c r="B289" s="7" t="s">
        <v>45</v>
      </c>
      <c r="C289" s="7" t="s">
        <v>277</v>
      </c>
      <c r="D289" s="7" t="s">
        <v>482</v>
      </c>
      <c r="E289" s="7">
        <v>20210702</v>
      </c>
      <c r="F289" s="7">
        <v>20210701</v>
      </c>
      <c r="G289" s="8">
        <v>2.8020775318145752</v>
      </c>
      <c r="H289" s="9">
        <v>5.6210181179831002E-2</v>
      </c>
      <c r="I289" s="9">
        <f>VLOOKUP(B289,$W$2:$X$701,2,0)</f>
        <v>8.8747682638369269E-2</v>
      </c>
      <c r="J289" s="9">
        <f>H289-I289</f>
        <v>-3.2537501458538266E-2</v>
      </c>
      <c r="K289" s="8">
        <v>52.652077531814577</v>
      </c>
      <c r="L289" s="8">
        <v>55.626214981079102</v>
      </c>
      <c r="M289" s="8">
        <v>52.354380458593369</v>
      </c>
      <c r="N289" s="8">
        <v>53.404740625619887</v>
      </c>
      <c r="O289" s="7">
        <v>49.85</v>
      </c>
      <c r="P289" s="7">
        <v>51.1</v>
      </c>
      <c r="Q289" s="7">
        <v>49.55</v>
      </c>
      <c r="R289" s="7">
        <v>50.8</v>
      </c>
      <c r="S289" s="7">
        <v>5.8341031074333298E-2</v>
      </c>
      <c r="T289" s="7">
        <v>2</v>
      </c>
      <c r="W289" s="7" t="s">
        <v>685</v>
      </c>
      <c r="X289" s="9">
        <v>0.11540520818609912</v>
      </c>
    </row>
    <row r="290" spans="1:24" s="7" customFormat="1">
      <c r="A290" s="7">
        <v>0</v>
      </c>
      <c r="B290" s="7" t="s">
        <v>128</v>
      </c>
      <c r="C290" s="7" t="s">
        <v>360</v>
      </c>
      <c r="D290" s="7" t="s">
        <v>482</v>
      </c>
      <c r="E290" s="7">
        <v>20210702</v>
      </c>
      <c r="F290" s="7">
        <v>20210701</v>
      </c>
      <c r="G290" s="8">
        <v>1.920193788790705</v>
      </c>
      <c r="H290" s="9">
        <v>4.8922134746259997E-2</v>
      </c>
      <c r="I290" s="9">
        <f>VLOOKUP(B290,$W$2:$X$701,2,0)</f>
        <v>8.1720908528224778E-2</v>
      </c>
      <c r="J290" s="9">
        <f>H290-I290</f>
        <v>-3.2798773781964781E-2</v>
      </c>
      <c r="K290" s="8">
        <v>41.170193788790712</v>
      </c>
      <c r="L290" s="8">
        <v>41.669579038828608</v>
      </c>
      <c r="M290" s="8">
        <v>41.207420234584809</v>
      </c>
      <c r="N290" s="8">
        <v>41.54229983386994</v>
      </c>
      <c r="O290" s="7">
        <v>39.25</v>
      </c>
      <c r="P290" s="7">
        <v>39.799999999999997</v>
      </c>
      <c r="Q290" s="7">
        <v>39.25</v>
      </c>
      <c r="R290" s="7">
        <v>39.799999999999997</v>
      </c>
      <c r="S290" s="7">
        <v>5.8341031074333298E-2</v>
      </c>
      <c r="T290" s="7">
        <v>2</v>
      </c>
      <c r="W290" s="7" t="s">
        <v>686</v>
      </c>
      <c r="X290" s="9">
        <v>8.3535979112170602E-2</v>
      </c>
    </row>
    <row r="291" spans="1:24" s="7" customFormat="1">
      <c r="A291" s="7">
        <v>0</v>
      </c>
      <c r="B291" s="7" t="s">
        <v>233</v>
      </c>
      <c r="C291" s="7" t="s">
        <v>465</v>
      </c>
      <c r="D291" s="7" t="s">
        <v>482</v>
      </c>
      <c r="E291" s="7">
        <v>20210702</v>
      </c>
      <c r="F291" s="7">
        <v>20210701</v>
      </c>
      <c r="G291" s="8">
        <v>1.9579235340654839</v>
      </c>
      <c r="H291" s="9">
        <v>0.12966381020301221</v>
      </c>
      <c r="I291" s="9">
        <f>VLOOKUP(B291,$W$2:$X$701,2,0)</f>
        <v>0.16251221079502656</v>
      </c>
      <c r="J291" s="9">
        <f>H291-I291</f>
        <v>-3.2848400592014354E-2</v>
      </c>
      <c r="K291" s="8">
        <v>17.05792353406548</v>
      </c>
      <c r="L291" s="8">
        <v>18.054179237759111</v>
      </c>
      <c r="M291" s="8">
        <v>16.453518287801739</v>
      </c>
      <c r="N291" s="8">
        <v>16.876361127674581</v>
      </c>
      <c r="O291" s="7">
        <v>15.1</v>
      </c>
      <c r="P291" s="7">
        <v>15.45</v>
      </c>
      <c r="Q291" s="7">
        <v>15.05</v>
      </c>
      <c r="R291" s="7">
        <v>15.35</v>
      </c>
      <c r="S291" s="7">
        <v>5.8341031074333298E-2</v>
      </c>
      <c r="T291" s="7">
        <v>2</v>
      </c>
      <c r="W291" s="7" t="s">
        <v>687</v>
      </c>
      <c r="X291" s="9">
        <v>1.4043718486461973E-2</v>
      </c>
    </row>
    <row r="292" spans="1:24" s="7" customFormat="1" hidden="1">
      <c r="A292" s="7">
        <v>0</v>
      </c>
      <c r="B292" s="7" t="s">
        <v>214</v>
      </c>
      <c r="C292" s="7" t="s">
        <v>446</v>
      </c>
      <c r="D292" s="7" t="s">
        <v>482</v>
      </c>
      <c r="E292" s="7">
        <v>20210703</v>
      </c>
      <c r="F292" s="7">
        <v>20210702</v>
      </c>
      <c r="G292" s="7">
        <v>0.68956092000007629</v>
      </c>
      <c r="H292" s="9">
        <v>6.8956092000007629E-2</v>
      </c>
      <c r="I292" s="9">
        <f>VLOOKUP(B292,$W$2:$X$701,2,0)</f>
        <v>0.101823536157608</v>
      </c>
      <c r="J292" s="9">
        <f>H292-I292</f>
        <v>-3.2867444157600373E-2</v>
      </c>
      <c r="K292" s="8">
        <v>10.68956092000008</v>
      </c>
      <c r="L292" s="8">
        <v>10.59655823707581</v>
      </c>
      <c r="M292" s="8">
        <v>10.54475310444832</v>
      </c>
      <c r="N292" s="8">
        <v>10.709809577465061</v>
      </c>
      <c r="O292" s="7">
        <v>10</v>
      </c>
      <c r="P292" s="7">
        <v>10.1</v>
      </c>
      <c r="Q292" s="7">
        <v>9.98</v>
      </c>
      <c r="R292" s="7">
        <v>10</v>
      </c>
      <c r="S292" s="7">
        <v>5.8341031074333298E-2</v>
      </c>
      <c r="T292" s="7">
        <v>2</v>
      </c>
      <c r="W292" s="7" t="s">
        <v>688</v>
      </c>
      <c r="X292" s="9">
        <v>5.3503343704805986E-2</v>
      </c>
    </row>
    <row r="293" spans="1:24" s="7" customFormat="1">
      <c r="A293" s="7">
        <v>0</v>
      </c>
      <c r="B293" s="7" t="s">
        <v>163</v>
      </c>
      <c r="C293" s="7" t="s">
        <v>395</v>
      </c>
      <c r="D293" s="7" t="s">
        <v>482</v>
      </c>
      <c r="E293" s="7">
        <v>20210702</v>
      </c>
      <c r="F293" s="7">
        <v>20210701</v>
      </c>
      <c r="G293" s="8">
        <v>2.16276566982269</v>
      </c>
      <c r="H293" s="9">
        <v>0.13028708854353549</v>
      </c>
      <c r="I293" s="9">
        <f>VLOOKUP(B293,$W$2:$X$701,2,0)</f>
        <v>0.16339871395065109</v>
      </c>
      <c r="J293" s="9">
        <f>H293-I293</f>
        <v>-3.3111625407115597E-2</v>
      </c>
      <c r="K293" s="8">
        <v>18.762765669822691</v>
      </c>
      <c r="L293" s="8">
        <v>20.331560367345809</v>
      </c>
      <c r="M293" s="8">
        <v>18.075475656986239</v>
      </c>
      <c r="N293" s="8">
        <v>20.272531986236569</v>
      </c>
      <c r="O293" s="7">
        <v>16.600000000000001</v>
      </c>
      <c r="P293" s="7">
        <v>17.399999999999999</v>
      </c>
      <c r="Q293" s="7">
        <v>16.350000000000001</v>
      </c>
      <c r="R293" s="7">
        <v>17.100000000000001</v>
      </c>
      <c r="S293" s="7">
        <v>5.8341031074333298E-2</v>
      </c>
      <c r="T293" s="7">
        <v>2</v>
      </c>
      <c r="W293" s="7" t="s">
        <v>103</v>
      </c>
      <c r="X293" s="9">
        <v>2.2788109960125921E-2</v>
      </c>
    </row>
    <row r="294" spans="1:24" s="7" customFormat="1">
      <c r="A294" s="7">
        <v>0</v>
      </c>
      <c r="B294" s="7" t="s">
        <v>35</v>
      </c>
      <c r="C294" s="7" t="s">
        <v>267</v>
      </c>
      <c r="D294" s="7" t="s">
        <v>482</v>
      </c>
      <c r="E294" s="7">
        <v>20210702</v>
      </c>
      <c r="F294" s="7">
        <v>20210701</v>
      </c>
      <c r="G294" s="8">
        <v>1.6692408829927461</v>
      </c>
      <c r="H294" s="9">
        <v>9.3253680614119885E-2</v>
      </c>
      <c r="I294" s="9">
        <f>VLOOKUP(B294,$W$2:$X$701,2,0)</f>
        <v>0.12651061662082574</v>
      </c>
      <c r="J294" s="9">
        <f>H294-I294</f>
        <v>-3.3256936006705859E-2</v>
      </c>
      <c r="K294" s="8">
        <v>19.569240882992741</v>
      </c>
      <c r="L294" s="8">
        <v>19.893858462572101</v>
      </c>
      <c r="M294" s="8">
        <v>19.955462217330929</v>
      </c>
      <c r="N294" s="8">
        <v>19.732572335004811</v>
      </c>
      <c r="O294" s="7">
        <v>17.899999999999999</v>
      </c>
      <c r="P294" s="7">
        <v>19.25</v>
      </c>
      <c r="Q294" s="7">
        <v>17.649999999999999</v>
      </c>
      <c r="R294" s="7">
        <v>18.75</v>
      </c>
      <c r="S294" s="7">
        <v>5.8341031074333298E-2</v>
      </c>
      <c r="T294" s="7">
        <v>1</v>
      </c>
      <c r="W294" s="7" t="s">
        <v>104</v>
      </c>
      <c r="X294" s="9">
        <v>5.0297235943259997E-3</v>
      </c>
    </row>
    <row r="295" spans="1:24" s="7" customFormat="1">
      <c r="A295" s="7">
        <v>0</v>
      </c>
      <c r="B295" s="7" t="s">
        <v>244</v>
      </c>
      <c r="C295" s="7" t="s">
        <v>476</v>
      </c>
      <c r="D295" s="7" t="s">
        <v>482</v>
      </c>
      <c r="E295" s="7">
        <v>20210702</v>
      </c>
      <c r="F295" s="7">
        <v>20210701</v>
      </c>
      <c r="G295" s="8">
        <v>0.56711438298225403</v>
      </c>
      <c r="H295" s="9">
        <v>1.1827202981903109E-2</v>
      </c>
      <c r="I295" s="9">
        <f>VLOOKUP(B295,$W$2:$X$701,2,0)</f>
        <v>4.5532647462035336E-2</v>
      </c>
      <c r="J295" s="9">
        <f>H295-I295</f>
        <v>-3.3705444480132227E-2</v>
      </c>
      <c r="K295" s="8">
        <v>48.517114382982257</v>
      </c>
      <c r="L295" s="8">
        <v>49.537602066993713</v>
      </c>
      <c r="M295" s="8">
        <v>48.480251079797753</v>
      </c>
      <c r="N295" s="8">
        <v>49.068684795498847</v>
      </c>
      <c r="O295" s="7">
        <v>47.95</v>
      </c>
      <c r="P295" s="7">
        <v>47.95</v>
      </c>
      <c r="Q295" s="7">
        <v>47.8</v>
      </c>
      <c r="R295" s="7">
        <v>47.8</v>
      </c>
      <c r="S295" s="7">
        <v>5.8341031074333298E-2</v>
      </c>
      <c r="T295" s="7">
        <v>2</v>
      </c>
      <c r="W295" s="7" t="s">
        <v>689</v>
      </c>
      <c r="X295" s="9">
        <v>1.3078099947709304E-2</v>
      </c>
    </row>
    <row r="296" spans="1:24" s="7" customFormat="1">
      <c r="A296" s="7">
        <v>0</v>
      </c>
      <c r="B296" s="7" t="s">
        <v>159</v>
      </c>
      <c r="C296" s="7" t="s">
        <v>391</v>
      </c>
      <c r="D296" s="7" t="s">
        <v>482</v>
      </c>
      <c r="E296" s="7">
        <v>20210702</v>
      </c>
      <c r="F296" s="7">
        <v>20210701</v>
      </c>
      <c r="G296" s="8">
        <v>0.79131760597228862</v>
      </c>
      <c r="H296" s="9">
        <v>2.9199911659494041E-2</v>
      </c>
      <c r="I296" s="9">
        <f>VLOOKUP(B296,$W$2:$X$701,2,0)</f>
        <v>6.297850168939001E-2</v>
      </c>
      <c r="J296" s="9">
        <f>H296-I296</f>
        <v>-3.3778590029895972E-2</v>
      </c>
      <c r="K296" s="8">
        <v>27.89131760597229</v>
      </c>
      <c r="L296" s="8">
        <v>29.334742724895481</v>
      </c>
      <c r="M296" s="8">
        <v>27.402130901813511</v>
      </c>
      <c r="N296" s="8">
        <v>28.849298477172859</v>
      </c>
      <c r="O296" s="7">
        <v>27.1</v>
      </c>
      <c r="P296" s="7">
        <v>28.3</v>
      </c>
      <c r="Q296" s="7">
        <v>26.95</v>
      </c>
      <c r="R296" s="7">
        <v>27.65</v>
      </c>
      <c r="S296" s="7">
        <v>5.8341031074333298E-2</v>
      </c>
      <c r="T296" s="7">
        <v>1</v>
      </c>
      <c r="W296" s="7" t="s">
        <v>690</v>
      </c>
      <c r="X296" s="9">
        <v>2.2832034893755643E-2</v>
      </c>
    </row>
    <row r="297" spans="1:24" s="7" customFormat="1">
      <c r="A297" s="7">
        <v>0</v>
      </c>
      <c r="B297" s="7" t="s">
        <v>90</v>
      </c>
      <c r="C297" s="7" t="s">
        <v>322</v>
      </c>
      <c r="D297" s="7" t="s">
        <v>482</v>
      </c>
      <c r="E297" s="7">
        <v>20210702</v>
      </c>
      <c r="F297" s="7">
        <v>20210701</v>
      </c>
      <c r="G297" s="8">
        <v>16.606862545013431</v>
      </c>
      <c r="H297" s="9">
        <v>4.9721145344351583E-2</v>
      </c>
      <c r="I297" s="9">
        <f>VLOOKUP(B297,$W$2:$X$701,2,0)</f>
        <v>8.4293507887217636E-2</v>
      </c>
      <c r="J297" s="9">
        <f>H297-I297</f>
        <v>-3.4572362542866053E-2</v>
      </c>
      <c r="K297" s="8">
        <v>350.60686254501343</v>
      </c>
      <c r="L297" s="8">
        <v>356.56960487365723</v>
      </c>
      <c r="M297" s="8">
        <v>347.30660891532898</v>
      </c>
      <c r="N297" s="8">
        <v>346.72852364182472</v>
      </c>
      <c r="O297" s="7">
        <v>334</v>
      </c>
      <c r="P297" s="7">
        <v>346</v>
      </c>
      <c r="Q297" s="7">
        <v>334</v>
      </c>
      <c r="R297" s="7">
        <v>343</v>
      </c>
      <c r="S297" s="7">
        <v>5.8341031074333298E-2</v>
      </c>
      <c r="T297" s="7">
        <v>2</v>
      </c>
      <c r="W297" s="7" t="s">
        <v>105</v>
      </c>
      <c r="X297" s="9">
        <v>0.10753128925959274</v>
      </c>
    </row>
    <row r="298" spans="1:24" s="7" customFormat="1" hidden="1">
      <c r="A298" s="7">
        <v>0</v>
      </c>
      <c r="B298" s="7" t="s">
        <v>60</v>
      </c>
      <c r="C298" s="7" t="s">
        <v>292</v>
      </c>
      <c r="D298" s="7" t="s">
        <v>482</v>
      </c>
      <c r="E298" s="7">
        <v>20210703</v>
      </c>
      <c r="F298" s="7">
        <v>20210702</v>
      </c>
      <c r="G298" s="7">
        <v>6.5297144293785152</v>
      </c>
      <c r="H298" s="9">
        <v>7.8576587597816078E-2</v>
      </c>
      <c r="I298" s="9">
        <f>VLOOKUP(B298,$W$2:$X$701,2,0)</f>
        <v>0.11363377704517083</v>
      </c>
      <c r="J298" s="9">
        <f>H298-I298</f>
        <v>-3.5057189447354753E-2</v>
      </c>
      <c r="K298" s="8">
        <v>89.62971442937851</v>
      </c>
      <c r="L298" s="8">
        <v>90.04888129234314</v>
      </c>
      <c r="M298" s="8">
        <v>88.929981052875519</v>
      </c>
      <c r="N298" s="8">
        <v>86.149487686157229</v>
      </c>
      <c r="O298" s="7">
        <v>83.1</v>
      </c>
      <c r="P298" s="7">
        <v>85.4</v>
      </c>
      <c r="Q298" s="7">
        <v>82.6</v>
      </c>
      <c r="R298" s="7">
        <v>84.9</v>
      </c>
      <c r="S298" s="7">
        <v>5.8341031074333298E-2</v>
      </c>
      <c r="T298" s="7">
        <v>2</v>
      </c>
      <c r="W298" s="7" t="s">
        <v>691</v>
      </c>
      <c r="X298" s="9">
        <v>4.4744668822542469E-3</v>
      </c>
    </row>
    <row r="299" spans="1:24" s="7" customFormat="1" hidden="1">
      <c r="A299" s="7">
        <v>0</v>
      </c>
      <c r="B299" s="7" t="s">
        <v>23</v>
      </c>
      <c r="C299" s="7" t="s">
        <v>255</v>
      </c>
      <c r="D299" s="7" t="s">
        <v>482</v>
      </c>
      <c r="E299" s="7">
        <v>20210703</v>
      </c>
      <c r="F299" s="7">
        <v>20210702</v>
      </c>
      <c r="G299" s="7">
        <v>3.6847976732969339</v>
      </c>
      <c r="H299" s="9">
        <v>7.9930535212514836E-2</v>
      </c>
      <c r="I299" s="9">
        <f>VLOOKUP(B299,$W$2:$X$701,2,0)</f>
        <v>0.11535984494293057</v>
      </c>
      <c r="J299" s="9">
        <f>H299-I299</f>
        <v>-3.5429309730415734E-2</v>
      </c>
      <c r="K299" s="8">
        <v>49.784797673296943</v>
      </c>
      <c r="L299" s="8">
        <v>51.160366237163537</v>
      </c>
      <c r="M299" s="8">
        <v>48.098519429671768</v>
      </c>
      <c r="N299" s="8">
        <v>49.040784530478717</v>
      </c>
      <c r="O299" s="7">
        <v>46.1</v>
      </c>
      <c r="P299" s="7">
        <v>47.7</v>
      </c>
      <c r="Q299" s="7">
        <v>45.6</v>
      </c>
      <c r="R299" s="7">
        <v>45.75</v>
      </c>
      <c r="S299" s="7">
        <v>5.8341031074333298E-2</v>
      </c>
      <c r="T299" s="7">
        <v>2</v>
      </c>
      <c r="W299" s="7" t="s">
        <v>692</v>
      </c>
      <c r="X299" s="9">
        <v>1.4960410998024257E-3</v>
      </c>
    </row>
    <row r="300" spans="1:24" s="7" customFormat="1" hidden="1">
      <c r="A300" s="7">
        <v>0</v>
      </c>
      <c r="B300" s="7" t="s">
        <v>130</v>
      </c>
      <c r="C300" s="7" t="s">
        <v>362</v>
      </c>
      <c r="D300" s="7" t="s">
        <v>482</v>
      </c>
      <c r="E300" s="7">
        <v>20210703</v>
      </c>
      <c r="F300" s="7">
        <v>20210702</v>
      </c>
      <c r="G300" s="7">
        <v>1.089169037342067</v>
      </c>
      <c r="H300" s="9">
        <v>5.2872283366119772E-2</v>
      </c>
      <c r="I300" s="9">
        <f>VLOOKUP(B300,$W$2:$X$701,2,0)</f>
        <v>8.8507478676953327E-2</v>
      </c>
      <c r="J300" s="9">
        <f>H300-I300</f>
        <v>-3.5635195310833555E-2</v>
      </c>
      <c r="K300" s="8">
        <v>21.689169037342069</v>
      </c>
      <c r="L300" s="8">
        <v>21.866316211223602</v>
      </c>
      <c r="M300" s="8">
        <v>21.34026616811752</v>
      </c>
      <c r="N300" s="8">
        <v>21.80680457651615</v>
      </c>
      <c r="O300" s="7">
        <v>20.6</v>
      </c>
      <c r="P300" s="7">
        <v>20.65</v>
      </c>
      <c r="Q300" s="7">
        <v>20.399999999999999</v>
      </c>
      <c r="R300" s="7">
        <v>20.399999999999999</v>
      </c>
      <c r="S300" s="7">
        <v>5.8341031074333298E-2</v>
      </c>
      <c r="T300" s="7">
        <v>2</v>
      </c>
      <c r="W300" s="7" t="s">
        <v>106</v>
      </c>
      <c r="X300" s="9">
        <v>0.13113359507028138</v>
      </c>
    </row>
    <row r="301" spans="1:24" s="7" customFormat="1">
      <c r="A301" s="7">
        <v>0</v>
      </c>
      <c r="B301" s="7" t="s">
        <v>221</v>
      </c>
      <c r="C301" s="7" t="s">
        <v>453</v>
      </c>
      <c r="D301" s="7" t="s">
        <v>482</v>
      </c>
      <c r="E301" s="7">
        <v>20210702</v>
      </c>
      <c r="F301" s="7">
        <v>20210701</v>
      </c>
      <c r="G301" s="8">
        <v>3.2214139610529031</v>
      </c>
      <c r="H301" s="9">
        <v>8.8137180876960416E-2</v>
      </c>
      <c r="I301" s="9">
        <f>VLOOKUP(B301,$W$2:$X$701,2,0)</f>
        <v>0.12412501107162424</v>
      </c>
      <c r="J301" s="9">
        <f>H301-I301</f>
        <v>-3.5987830194663825E-2</v>
      </c>
      <c r="K301" s="8">
        <v>39.7714139610529</v>
      </c>
      <c r="L301" s="8">
        <v>40.943443566560752</v>
      </c>
      <c r="M301" s="8">
        <v>41.123452651500699</v>
      </c>
      <c r="N301" s="8">
        <v>40.722730967402462</v>
      </c>
      <c r="O301" s="7">
        <v>36.549999999999997</v>
      </c>
      <c r="P301" s="7">
        <v>37.299999999999997</v>
      </c>
      <c r="Q301" s="7">
        <v>36.549999999999997</v>
      </c>
      <c r="R301" s="7">
        <v>37.200000000000003</v>
      </c>
      <c r="S301" s="7">
        <v>5.8341031074333298E-2</v>
      </c>
      <c r="T301" s="7">
        <v>2</v>
      </c>
      <c r="W301" s="7" t="s">
        <v>693</v>
      </c>
      <c r="X301" s="9">
        <v>3.1085391714514663E-2</v>
      </c>
    </row>
    <row r="302" spans="1:24" s="7" customFormat="1">
      <c r="A302" s="7">
        <v>0</v>
      </c>
      <c r="B302" s="7" t="s">
        <v>216</v>
      </c>
      <c r="C302" s="7" t="s">
        <v>448</v>
      </c>
      <c r="D302" s="7" t="s">
        <v>482</v>
      </c>
      <c r="E302" s="7">
        <v>20210702</v>
      </c>
      <c r="F302" s="7">
        <v>20210701</v>
      </c>
      <c r="G302" s="8">
        <v>4.1018609178006642</v>
      </c>
      <c r="H302" s="9">
        <v>6.6373154009719493E-2</v>
      </c>
      <c r="I302" s="9">
        <f>VLOOKUP(B302,$W$2:$X$701,2,0)</f>
        <v>0.10243006492384422</v>
      </c>
      <c r="J302" s="9">
        <f>H302-I302</f>
        <v>-3.6056910914124732E-2</v>
      </c>
      <c r="K302" s="8">
        <v>65.901860917800661</v>
      </c>
      <c r="L302" s="8">
        <v>69.148663372814653</v>
      </c>
      <c r="M302" s="8">
        <v>66.525001218938826</v>
      </c>
      <c r="N302" s="8">
        <v>68.281404053217173</v>
      </c>
      <c r="O302" s="7">
        <v>61.8</v>
      </c>
      <c r="P302" s="7">
        <v>62.1</v>
      </c>
      <c r="Q302" s="7">
        <v>61</v>
      </c>
      <c r="R302" s="7">
        <v>61.5</v>
      </c>
      <c r="S302" s="7">
        <v>5.8341031074333298E-2</v>
      </c>
      <c r="T302" s="7">
        <v>2</v>
      </c>
      <c r="W302" s="7" t="s">
        <v>694</v>
      </c>
      <c r="X302" s="9">
        <v>3.5727656717541807E-2</v>
      </c>
    </row>
    <row r="303" spans="1:24" s="7" customFormat="1">
      <c r="A303" s="7">
        <v>0</v>
      </c>
      <c r="B303" s="7" t="s">
        <v>214</v>
      </c>
      <c r="C303" s="7" t="s">
        <v>446</v>
      </c>
      <c r="D303" s="7" t="s">
        <v>482</v>
      </c>
      <c r="E303" s="7">
        <v>20210702</v>
      </c>
      <c r="F303" s="7">
        <v>20210701</v>
      </c>
      <c r="G303" s="8">
        <v>0.65625821948051488</v>
      </c>
      <c r="H303" s="9">
        <v>6.5625821948051485E-2</v>
      </c>
      <c r="I303" s="9">
        <f>VLOOKUP(B303,$W$2:$X$701,2,0)</f>
        <v>0.101823536157608</v>
      </c>
      <c r="J303" s="9">
        <f>H303-I303</f>
        <v>-3.6197714209556517E-2</v>
      </c>
      <c r="K303" s="8">
        <v>10.65625821948051</v>
      </c>
      <c r="L303" s="8">
        <v>10.712916845083241</v>
      </c>
      <c r="M303" s="8">
        <v>10.60714825987816</v>
      </c>
      <c r="N303" s="8">
        <v>10.666893339157109</v>
      </c>
      <c r="O303" s="7">
        <v>10</v>
      </c>
      <c r="P303" s="7">
        <v>10.1</v>
      </c>
      <c r="Q303" s="7">
        <v>9.98</v>
      </c>
      <c r="R303" s="7">
        <v>10</v>
      </c>
      <c r="S303" s="7">
        <v>5.8341031074333298E-2</v>
      </c>
      <c r="T303" s="7">
        <v>2</v>
      </c>
      <c r="W303" s="7" t="s">
        <v>695</v>
      </c>
      <c r="X303" s="9">
        <v>7.1736171637495974E-2</v>
      </c>
    </row>
    <row r="304" spans="1:24" s="7" customFormat="1">
      <c r="A304" s="7">
        <v>0</v>
      </c>
      <c r="B304" s="7" t="s">
        <v>130</v>
      </c>
      <c r="C304" s="7" t="s">
        <v>362</v>
      </c>
      <c r="D304" s="7" t="s">
        <v>482</v>
      </c>
      <c r="E304" s="7">
        <v>20210702</v>
      </c>
      <c r="F304" s="7">
        <v>20210701</v>
      </c>
      <c r="G304" s="8">
        <v>1.0775776028633079</v>
      </c>
      <c r="H304" s="9">
        <v>5.2309592372005213E-2</v>
      </c>
      <c r="I304" s="9">
        <f>VLOOKUP(B304,$W$2:$X$701,2,0)</f>
        <v>8.8507478676953327E-2</v>
      </c>
      <c r="J304" s="9">
        <f>H304-I304</f>
        <v>-3.6197886304948114E-2</v>
      </c>
      <c r="K304" s="8">
        <v>21.677577602863309</v>
      </c>
      <c r="L304" s="8">
        <v>21.876297283172612</v>
      </c>
      <c r="M304" s="8">
        <v>21.22792732715607</v>
      </c>
      <c r="N304" s="8">
        <v>22.024216896295549</v>
      </c>
      <c r="O304" s="7">
        <v>20.6</v>
      </c>
      <c r="P304" s="7">
        <v>20.65</v>
      </c>
      <c r="Q304" s="7">
        <v>20.399999999999999</v>
      </c>
      <c r="R304" s="7">
        <v>20.399999999999999</v>
      </c>
      <c r="S304" s="7">
        <v>5.8341031074333298E-2</v>
      </c>
      <c r="T304" s="7">
        <v>2</v>
      </c>
      <c r="W304" s="7" t="s">
        <v>696</v>
      </c>
      <c r="X304" s="9">
        <v>7.6659960622455836E-2</v>
      </c>
    </row>
    <row r="305" spans="1:24" s="7" customFormat="1">
      <c r="A305" s="7">
        <v>0</v>
      </c>
      <c r="B305" s="7" t="s">
        <v>196</v>
      </c>
      <c r="C305" s="7" t="s">
        <v>428</v>
      </c>
      <c r="D305" s="7" t="s">
        <v>482</v>
      </c>
      <c r="E305" s="7">
        <v>20210702</v>
      </c>
      <c r="F305" s="7">
        <v>20210701</v>
      </c>
      <c r="G305" s="8">
        <v>3.788956062972531</v>
      </c>
      <c r="H305" s="9">
        <v>3.9182585966623898E-2</v>
      </c>
      <c r="I305" s="9">
        <f>VLOOKUP(B305,$W$2:$X$701,2,0)</f>
        <v>7.5960359000740399E-2</v>
      </c>
      <c r="J305" s="9">
        <f>H305-I305</f>
        <v>-3.6777773034116501E-2</v>
      </c>
      <c r="K305" s="8">
        <v>100.48895606297251</v>
      </c>
      <c r="L305" s="8">
        <v>100.9419759275913</v>
      </c>
      <c r="M305" s="8">
        <v>104.1885227622986</v>
      </c>
      <c r="N305" s="8">
        <v>103.30570137870311</v>
      </c>
      <c r="O305" s="7">
        <v>96.7</v>
      </c>
      <c r="P305" s="7">
        <v>98.8</v>
      </c>
      <c r="Q305" s="7">
        <v>96.5</v>
      </c>
      <c r="R305" s="7">
        <v>98.8</v>
      </c>
      <c r="S305" s="7">
        <v>5.8341031074333298E-2</v>
      </c>
      <c r="T305" s="7">
        <v>1</v>
      </c>
      <c r="W305" s="7" t="s">
        <v>697</v>
      </c>
      <c r="X305" s="9">
        <v>3.2843074756385954E-2</v>
      </c>
    </row>
    <row r="306" spans="1:24" s="7" customFormat="1">
      <c r="A306" s="7">
        <v>0</v>
      </c>
      <c r="B306" s="7" t="s">
        <v>36</v>
      </c>
      <c r="C306" s="7" t="s">
        <v>268</v>
      </c>
      <c r="D306" s="7" t="s">
        <v>482</v>
      </c>
      <c r="E306" s="7">
        <v>20210702</v>
      </c>
      <c r="F306" s="7">
        <v>20210701</v>
      </c>
      <c r="G306" s="8">
        <v>3.70962787568569</v>
      </c>
      <c r="H306" s="9">
        <v>0.22347155877624639</v>
      </c>
      <c r="I306" s="9">
        <f>VLOOKUP(B306,$W$2:$X$701,2,0)</f>
        <v>0.2603322023368741</v>
      </c>
      <c r="J306" s="9">
        <f>H306-I306</f>
        <v>-3.6860643560627709E-2</v>
      </c>
      <c r="K306" s="8">
        <v>20.309627875685688</v>
      </c>
      <c r="L306" s="8">
        <v>21.11365958154202</v>
      </c>
      <c r="M306" s="8">
        <v>20.99260752797127</v>
      </c>
      <c r="N306" s="8">
        <v>21.637950599193569</v>
      </c>
      <c r="O306" s="7">
        <v>16.600000000000001</v>
      </c>
      <c r="P306" s="7">
        <v>17.2</v>
      </c>
      <c r="Q306" s="7">
        <v>16.55</v>
      </c>
      <c r="R306" s="7">
        <v>17.05</v>
      </c>
      <c r="S306" s="7">
        <v>5.8341031074333298E-2</v>
      </c>
      <c r="T306" s="7">
        <v>2</v>
      </c>
      <c r="W306" s="7" t="s">
        <v>107</v>
      </c>
      <c r="X306" s="9">
        <v>2.5796865342814786E-2</v>
      </c>
    </row>
    <row r="307" spans="1:24" s="7" customFormat="1">
      <c r="A307" s="7">
        <v>0</v>
      </c>
      <c r="B307" s="7" t="s">
        <v>195</v>
      </c>
      <c r="C307" s="7" t="s">
        <v>427</v>
      </c>
      <c r="D307" s="7" t="s">
        <v>482</v>
      </c>
      <c r="E307" s="7">
        <v>20210702</v>
      </c>
      <c r="F307" s="7">
        <v>20210701</v>
      </c>
      <c r="G307" s="8">
        <v>0.69593334197997692</v>
      </c>
      <c r="H307" s="9">
        <v>2.9804425780727058E-2</v>
      </c>
      <c r="I307" s="9">
        <f>VLOOKUP(B307,$W$2:$X$701,2,0)</f>
        <v>6.6927017057733088E-2</v>
      </c>
      <c r="J307" s="9">
        <f>H307-I307</f>
        <v>-3.7122591277006026E-2</v>
      </c>
      <c r="K307" s="8">
        <v>24.045933341979978</v>
      </c>
      <c r="L307" s="8">
        <v>27.04141487181186</v>
      </c>
      <c r="M307" s="8">
        <v>24.96493291854858</v>
      </c>
      <c r="N307" s="8">
        <v>24.73819198608399</v>
      </c>
      <c r="O307" s="7">
        <v>23.35</v>
      </c>
      <c r="P307" s="7">
        <v>23.75</v>
      </c>
      <c r="Q307" s="7">
        <v>22.95</v>
      </c>
      <c r="R307" s="7">
        <v>23.7</v>
      </c>
      <c r="S307" s="7">
        <v>5.8341031074333298E-2</v>
      </c>
      <c r="T307" s="7">
        <v>1</v>
      </c>
      <c r="W307" s="7" t="s">
        <v>698</v>
      </c>
      <c r="X307" s="9">
        <v>7.463326465194417E-2</v>
      </c>
    </row>
    <row r="308" spans="1:24" s="7" customFormat="1" hidden="1">
      <c r="A308" s="7">
        <v>0</v>
      </c>
      <c r="B308" s="7" t="s">
        <v>134</v>
      </c>
      <c r="C308" s="7" t="s">
        <v>366</v>
      </c>
      <c r="D308" s="7" t="s">
        <v>482</v>
      </c>
      <c r="E308" s="7">
        <v>20210703</v>
      </c>
      <c r="F308" s="7">
        <v>20210702</v>
      </c>
      <c r="G308" s="7">
        <v>0.44251248836517298</v>
      </c>
      <c r="H308" s="9">
        <v>3.7983904580701541E-2</v>
      </c>
      <c r="I308" s="9">
        <f>VLOOKUP(B308,$W$2:$X$701,2,0)</f>
        <v>7.5950872232985356E-2</v>
      </c>
      <c r="J308" s="9">
        <f>H308-I308</f>
        <v>-3.7966967652283815E-2</v>
      </c>
      <c r="K308" s="8">
        <v>12.09251248836517</v>
      </c>
      <c r="L308" s="8">
        <v>12.405634671449659</v>
      </c>
      <c r="M308" s="8">
        <v>12.00051282048226</v>
      </c>
      <c r="N308" s="8">
        <v>12.55448901057243</v>
      </c>
      <c r="O308" s="7">
        <v>11.65</v>
      </c>
      <c r="P308" s="7">
        <v>11.7</v>
      </c>
      <c r="Q308" s="7">
        <v>11.6</v>
      </c>
      <c r="R308" s="7">
        <v>11.7</v>
      </c>
      <c r="S308" s="7">
        <v>5.8341031074333298E-2</v>
      </c>
      <c r="T308" s="7">
        <v>2</v>
      </c>
      <c r="W308" s="7" t="s">
        <v>699</v>
      </c>
      <c r="X308" s="9">
        <v>2.5234303384456862E-2</v>
      </c>
    </row>
    <row r="309" spans="1:24" s="7" customFormat="1">
      <c r="A309" s="7">
        <v>0</v>
      </c>
      <c r="B309" s="7" t="s">
        <v>209</v>
      </c>
      <c r="C309" s="7" t="s">
        <v>441</v>
      </c>
      <c r="D309" s="7" t="s">
        <v>482</v>
      </c>
      <c r="E309" s="7">
        <v>20210702</v>
      </c>
      <c r="F309" s="7">
        <v>20210701</v>
      </c>
      <c r="G309" s="8">
        <v>0.79210106432437755</v>
      </c>
      <c r="H309" s="9">
        <v>3.6168998370976153E-2</v>
      </c>
      <c r="I309" s="9">
        <f>VLOOKUP(B309,$W$2:$X$701,2,0)</f>
        <v>7.4384968030398207E-2</v>
      </c>
      <c r="J309" s="9">
        <f>H309-I309</f>
        <v>-3.8215969659422054E-2</v>
      </c>
      <c r="K309" s="8">
        <v>22.69210106432438</v>
      </c>
      <c r="L309" s="8">
        <v>23.556055402755739</v>
      </c>
      <c r="M309" s="8">
        <v>22.622479921579359</v>
      </c>
      <c r="N309" s="8">
        <v>23.47336406707764</v>
      </c>
      <c r="O309" s="7">
        <v>21.9</v>
      </c>
      <c r="P309" s="7">
        <v>22.65</v>
      </c>
      <c r="Q309" s="7">
        <v>21.9</v>
      </c>
      <c r="R309" s="7">
        <v>22.25</v>
      </c>
      <c r="S309" s="7">
        <v>5.8341031074333298E-2</v>
      </c>
      <c r="T309" s="7">
        <v>1</v>
      </c>
      <c r="W309" s="7" t="s">
        <v>108</v>
      </c>
      <c r="X309" s="9">
        <v>7.9403374007422534E-2</v>
      </c>
    </row>
    <row r="310" spans="1:24" s="7" customFormat="1">
      <c r="A310" s="7">
        <v>0</v>
      </c>
      <c r="B310" s="7" t="s">
        <v>176</v>
      </c>
      <c r="C310" s="7" t="s">
        <v>408</v>
      </c>
      <c r="D310" s="7" t="s">
        <v>482</v>
      </c>
      <c r="E310" s="7">
        <v>20210702</v>
      </c>
      <c r="F310" s="7">
        <v>20210701</v>
      </c>
      <c r="G310" s="8">
        <v>2.0613880157470699</v>
      </c>
      <c r="H310" s="9">
        <v>0.1421646907411773</v>
      </c>
      <c r="I310" s="9">
        <f>VLOOKUP(B310,$W$2:$X$701,2,0)</f>
        <v>0.1806437007312118</v>
      </c>
      <c r="J310" s="9">
        <f>H310-I310</f>
        <v>-3.8479009990034507E-2</v>
      </c>
      <c r="K310" s="8">
        <v>16.56138801574707</v>
      </c>
      <c r="L310" s="8">
        <v>17.298643088340761</v>
      </c>
      <c r="M310" s="8">
        <v>16.346504348516461</v>
      </c>
      <c r="N310" s="8">
        <v>17.231080815196041</v>
      </c>
      <c r="O310" s="7">
        <v>14.5</v>
      </c>
      <c r="P310" s="7">
        <v>15</v>
      </c>
      <c r="Q310" s="7">
        <v>14.3</v>
      </c>
      <c r="R310" s="7">
        <v>15</v>
      </c>
      <c r="S310" s="7">
        <v>5.8341031074333298E-2</v>
      </c>
      <c r="T310" s="7">
        <v>2</v>
      </c>
      <c r="W310" s="7" t="s">
        <v>700</v>
      </c>
      <c r="X310" s="9">
        <v>2.5460348627661541E-2</v>
      </c>
    </row>
    <row r="311" spans="1:24" s="7" customFormat="1" hidden="1">
      <c r="A311" s="7">
        <v>0</v>
      </c>
      <c r="B311" s="7" t="s">
        <v>180</v>
      </c>
      <c r="C311" s="7" t="s">
        <v>412</v>
      </c>
      <c r="D311" s="7" t="s">
        <v>482</v>
      </c>
      <c r="E311" s="7">
        <v>20210703</v>
      </c>
      <c r="F311" s="7">
        <v>20210702</v>
      </c>
      <c r="G311" s="7">
        <v>1.159283433437347</v>
      </c>
      <c r="H311" s="9">
        <v>0.13294534787125531</v>
      </c>
      <c r="I311" s="9">
        <f>VLOOKUP(B311,$W$2:$X$701,2,0)</f>
        <v>0.17219433454335317</v>
      </c>
      <c r="J311" s="9">
        <f>H311-I311</f>
        <v>-3.9248986672097863E-2</v>
      </c>
      <c r="K311" s="8">
        <v>9.8792834334373474</v>
      </c>
      <c r="L311" s="8">
        <v>9.2804165197491653</v>
      </c>
      <c r="M311" s="8">
        <v>9.3142957064628593</v>
      </c>
      <c r="N311" s="8">
        <v>9.413716843307018</v>
      </c>
      <c r="O311" s="7">
        <v>8.7200000000000006</v>
      </c>
      <c r="P311" s="7">
        <v>8.84</v>
      </c>
      <c r="Q311" s="7">
        <v>8.6999999999999993</v>
      </c>
      <c r="R311" s="7">
        <v>8.81</v>
      </c>
      <c r="S311" s="7">
        <v>5.8341031074333298E-2</v>
      </c>
      <c r="T311" s="7">
        <v>2</v>
      </c>
      <c r="W311" s="7" t="s">
        <v>701</v>
      </c>
      <c r="X311" s="9">
        <v>2.8719389319770441E-2</v>
      </c>
    </row>
    <row r="312" spans="1:24" s="7" customFormat="1">
      <c r="A312" s="7">
        <v>0</v>
      </c>
      <c r="B312" s="7" t="s">
        <v>106</v>
      </c>
      <c r="C312" s="7" t="s">
        <v>338</v>
      </c>
      <c r="D312" s="7" t="s">
        <v>482</v>
      </c>
      <c r="E312" s="7">
        <v>20210702</v>
      </c>
      <c r="F312" s="7">
        <v>20210701</v>
      </c>
      <c r="G312" s="8">
        <v>2.8238588571548431</v>
      </c>
      <c r="H312" s="9">
        <v>9.1683729128403973E-2</v>
      </c>
      <c r="I312" s="9">
        <f>VLOOKUP(B312,$W$2:$X$701,2,0)</f>
        <v>0.13113359507028138</v>
      </c>
      <c r="J312" s="9">
        <f>H312-I312</f>
        <v>-3.944986594187741E-2</v>
      </c>
      <c r="K312" s="8">
        <v>33.623858857154843</v>
      </c>
      <c r="L312" s="8">
        <v>33.641643792390823</v>
      </c>
      <c r="M312" s="8">
        <v>34.120699256658547</v>
      </c>
      <c r="N312" s="8">
        <v>34.12012166976929</v>
      </c>
      <c r="O312" s="7">
        <v>30.8</v>
      </c>
      <c r="P312" s="7">
        <v>32.200000000000003</v>
      </c>
      <c r="Q312" s="7">
        <v>30.7</v>
      </c>
      <c r="R312" s="7">
        <v>32.049999999999997</v>
      </c>
      <c r="S312" s="7">
        <v>5.8341031074333298E-2</v>
      </c>
      <c r="T312" s="7">
        <v>2</v>
      </c>
      <c r="W312" s="7" t="s">
        <v>702</v>
      </c>
      <c r="X312" s="9">
        <v>2.7516155500184707E-2</v>
      </c>
    </row>
    <row r="313" spans="1:24" s="7" customFormat="1">
      <c r="A313" s="7">
        <v>0</v>
      </c>
      <c r="B313" s="7" t="s">
        <v>229</v>
      </c>
      <c r="C313" s="7" t="s">
        <v>461</v>
      </c>
      <c r="D313" s="7" t="s">
        <v>482</v>
      </c>
      <c r="E313" s="7">
        <v>20210702</v>
      </c>
      <c r="F313" s="7">
        <v>20210701</v>
      </c>
      <c r="G313" s="8">
        <v>0.5332709372043567</v>
      </c>
      <c r="H313" s="9">
        <v>9.2742771687714214E-3</v>
      </c>
      <c r="I313" s="9">
        <f>VLOOKUP(B313,$W$2:$X$701,2,0)</f>
        <v>4.8876657900602721E-2</v>
      </c>
      <c r="J313" s="9">
        <f>H313-I313</f>
        <v>-3.9602380731831296E-2</v>
      </c>
      <c r="K313" s="8">
        <v>58.033270937204357</v>
      </c>
      <c r="L313" s="8">
        <v>63.411170244216919</v>
      </c>
      <c r="M313" s="8">
        <v>60.626698404550552</v>
      </c>
      <c r="N313" s="8">
        <v>59.46978360414505</v>
      </c>
      <c r="O313" s="7">
        <v>57.5</v>
      </c>
      <c r="P313" s="7">
        <v>58.1</v>
      </c>
      <c r="Q313" s="7">
        <v>57.2</v>
      </c>
      <c r="R313" s="7">
        <v>58</v>
      </c>
      <c r="S313" s="7">
        <v>5.8341031074333298E-2</v>
      </c>
      <c r="T313" s="7">
        <v>2</v>
      </c>
      <c r="W313" s="7" t="s">
        <v>703</v>
      </c>
      <c r="X313" s="9">
        <v>6.4529421624179328E-4</v>
      </c>
    </row>
    <row r="314" spans="1:24" s="7" customFormat="1" hidden="1">
      <c r="A314" s="7">
        <v>0</v>
      </c>
      <c r="B314" s="7" t="s">
        <v>28</v>
      </c>
      <c r="C314" s="7" t="s">
        <v>260</v>
      </c>
      <c r="D314" s="7" t="s">
        <v>482</v>
      </c>
      <c r="E314" s="7">
        <v>20210703</v>
      </c>
      <c r="F314" s="7">
        <v>20210702</v>
      </c>
      <c r="G314" s="7">
        <v>1.9132842540741</v>
      </c>
      <c r="H314" s="9">
        <v>5.0085975237541873E-2</v>
      </c>
      <c r="I314" s="9">
        <f>VLOOKUP(B314,$W$2:$X$701,2,0)</f>
        <v>8.9701941344126318E-2</v>
      </c>
      <c r="J314" s="9">
        <f>H314-I314</f>
        <v>-3.9615966106584445E-2</v>
      </c>
      <c r="K314" s="8">
        <v>40.113284254074102</v>
      </c>
      <c r="L314" s="8">
        <v>40.089523029327403</v>
      </c>
      <c r="M314" s="8">
        <v>38.254103678464887</v>
      </c>
      <c r="N314" s="8">
        <v>40.216566267609593</v>
      </c>
      <c r="O314" s="7">
        <v>38.200000000000003</v>
      </c>
      <c r="P314" s="7">
        <v>39.5</v>
      </c>
      <c r="Q314" s="7">
        <v>37.799999999999997</v>
      </c>
      <c r="R314" s="7">
        <v>38</v>
      </c>
      <c r="S314" s="7">
        <v>5.8341031074333298E-2</v>
      </c>
      <c r="T314" s="7">
        <v>2</v>
      </c>
      <c r="W314" s="7" t="s">
        <v>704</v>
      </c>
      <c r="X314" s="9">
        <v>2.5492656738200132E-2</v>
      </c>
    </row>
    <row r="315" spans="1:24" s="7" customFormat="1" hidden="1">
      <c r="A315" s="7">
        <v>0</v>
      </c>
      <c r="B315" s="7" t="s">
        <v>200</v>
      </c>
      <c r="C315" s="7" t="s">
        <v>432</v>
      </c>
      <c r="D315" s="7" t="s">
        <v>482</v>
      </c>
      <c r="E315" s="7">
        <v>20210703</v>
      </c>
      <c r="F315" s="7">
        <v>20210702</v>
      </c>
      <c r="G315" s="7">
        <v>8.4592878450155169</v>
      </c>
      <c r="H315" s="9">
        <v>0.13406161402560249</v>
      </c>
      <c r="I315" s="9">
        <f>VLOOKUP(B315,$W$2:$X$701,2,0)</f>
        <v>0.17397243323303424</v>
      </c>
      <c r="J315" s="9">
        <f>H315-I315</f>
        <v>-3.9910819207431752E-2</v>
      </c>
      <c r="K315" s="8">
        <v>71.559287845015518</v>
      </c>
      <c r="L315" s="8">
        <v>73.920839014649388</v>
      </c>
      <c r="M315" s="8">
        <v>71.808410681009292</v>
      </c>
      <c r="N315" s="8">
        <v>70.831224243760104</v>
      </c>
      <c r="O315" s="7">
        <v>63.1</v>
      </c>
      <c r="P315" s="7">
        <v>65.2</v>
      </c>
      <c r="Q315" s="7">
        <v>63</v>
      </c>
      <c r="R315" s="7">
        <v>65</v>
      </c>
      <c r="S315" s="7">
        <v>5.8341031074333298E-2</v>
      </c>
      <c r="T315" s="7">
        <v>2</v>
      </c>
      <c r="W315" s="7" t="s">
        <v>705</v>
      </c>
      <c r="X315" s="9">
        <v>5.2459849685918852E-2</v>
      </c>
    </row>
    <row r="316" spans="1:24" s="7" customFormat="1">
      <c r="A316" s="7">
        <v>0</v>
      </c>
      <c r="B316" s="7" t="s">
        <v>236</v>
      </c>
      <c r="C316" s="7" t="s">
        <v>468</v>
      </c>
      <c r="D316" s="7" t="s">
        <v>482</v>
      </c>
      <c r="E316" s="7">
        <v>20210702</v>
      </c>
      <c r="F316" s="7">
        <v>20210701</v>
      </c>
      <c r="G316" s="8">
        <v>0.49516893625259328</v>
      </c>
      <c r="H316" s="9">
        <v>1.9192594428395091E-2</v>
      </c>
      <c r="I316" s="9">
        <f>VLOOKUP(B316,$W$2:$X$701,2,0)</f>
        <v>5.9363746019296837E-2</v>
      </c>
      <c r="J316" s="9">
        <f>H316-I316</f>
        <v>-4.0171151590901746E-2</v>
      </c>
      <c r="K316" s="8">
        <v>26.29516893625259</v>
      </c>
      <c r="L316" s="8">
        <v>27.527052301168439</v>
      </c>
      <c r="M316" s="8">
        <v>27.006133460998541</v>
      </c>
      <c r="N316" s="8">
        <v>26.724764704704281</v>
      </c>
      <c r="O316" s="7">
        <v>25.8</v>
      </c>
      <c r="P316" s="7">
        <v>26.45</v>
      </c>
      <c r="Q316" s="7">
        <v>25.7</v>
      </c>
      <c r="R316" s="7">
        <v>26.3</v>
      </c>
      <c r="S316" s="7">
        <v>5.8341031074333298E-2</v>
      </c>
      <c r="T316" s="7">
        <v>1</v>
      </c>
      <c r="W316" s="7" t="s">
        <v>706</v>
      </c>
      <c r="X316" s="9">
        <v>7.5264261203741883E-2</v>
      </c>
    </row>
    <row r="317" spans="1:24" s="7" customFormat="1">
      <c r="A317" s="7">
        <v>0</v>
      </c>
      <c r="B317" s="7" t="s">
        <v>160</v>
      </c>
      <c r="C317" s="7" t="s">
        <v>392</v>
      </c>
      <c r="D317" s="7" t="s">
        <v>482</v>
      </c>
      <c r="E317" s="7">
        <v>20210702</v>
      </c>
      <c r="F317" s="7">
        <v>20210701</v>
      </c>
      <c r="G317" s="8">
        <v>2.1784440517425541</v>
      </c>
      <c r="H317" s="9">
        <v>0.55857539788270605</v>
      </c>
      <c r="I317" s="9">
        <f>VLOOKUP(B317,$W$2:$X$701,2,0)</f>
        <v>0.59889278045067429</v>
      </c>
      <c r="J317" s="9">
        <f>H317-I317</f>
        <v>-4.0317382567968241E-2</v>
      </c>
      <c r="K317" s="8">
        <v>6.0784440517425544</v>
      </c>
      <c r="L317" s="8">
        <v>6.9242808848619459</v>
      </c>
      <c r="M317" s="8">
        <v>6.6607892513275146</v>
      </c>
      <c r="N317" s="8">
        <v>7.4547780618071551</v>
      </c>
      <c r="O317" s="7">
        <v>3.9</v>
      </c>
      <c r="P317" s="7">
        <v>3.98</v>
      </c>
      <c r="Q317" s="7">
        <v>3.9</v>
      </c>
      <c r="R317" s="7">
        <v>3.9</v>
      </c>
      <c r="S317" s="7">
        <v>5.8341031074333298E-2</v>
      </c>
      <c r="T317" s="7">
        <v>2</v>
      </c>
      <c r="W317" s="7" t="s">
        <v>707</v>
      </c>
      <c r="X317" s="9">
        <v>9.2559262763621791E-3</v>
      </c>
    </row>
    <row r="318" spans="1:24" s="7" customFormat="1" hidden="1">
      <c r="A318" s="7">
        <v>0</v>
      </c>
      <c r="B318" s="7" t="s">
        <v>149</v>
      </c>
      <c r="C318" s="7" t="s">
        <v>381</v>
      </c>
      <c r="D318" s="7" t="s">
        <v>482</v>
      </c>
      <c r="E318" s="7">
        <v>20210703</v>
      </c>
      <c r="F318" s="7">
        <v>20210702</v>
      </c>
      <c r="G318" s="7">
        <v>3.0611532211303678</v>
      </c>
      <c r="H318" s="9">
        <v>0.10519426876736659</v>
      </c>
      <c r="I318" s="9">
        <f>VLOOKUP(B318,$W$2:$X$701,2,0)</f>
        <v>0.1455583719863103</v>
      </c>
      <c r="J318" s="9">
        <f>H318-I318</f>
        <v>-4.0364103218943709E-2</v>
      </c>
      <c r="K318" s="8">
        <v>32.16115322113037</v>
      </c>
      <c r="L318" s="8">
        <v>35.062771251797678</v>
      </c>
      <c r="M318" s="8">
        <v>31.434941709041599</v>
      </c>
      <c r="N318" s="8">
        <v>34.864036107063292</v>
      </c>
      <c r="O318" s="7">
        <v>29.1</v>
      </c>
      <c r="P318" s="7">
        <v>29.8</v>
      </c>
      <c r="Q318" s="7">
        <v>28.5</v>
      </c>
      <c r="R318" s="7">
        <v>29.3</v>
      </c>
      <c r="S318" s="7">
        <v>5.8341031074333298E-2</v>
      </c>
      <c r="T318" s="7">
        <v>2</v>
      </c>
      <c r="W318" s="7" t="s">
        <v>109</v>
      </c>
      <c r="X318" s="9">
        <v>8.2293793698337322E-2</v>
      </c>
    </row>
    <row r="319" spans="1:24" s="7" customFormat="1" hidden="1">
      <c r="A319" s="7">
        <v>0</v>
      </c>
      <c r="B319" s="7" t="s">
        <v>79</v>
      </c>
      <c r="C319" s="7" t="s">
        <v>311</v>
      </c>
      <c r="D319" s="7" t="s">
        <v>482</v>
      </c>
      <c r="E319" s="7">
        <v>20210703</v>
      </c>
      <c r="F319" s="7">
        <v>20210702</v>
      </c>
      <c r="G319" s="7">
        <v>2.15282589793205</v>
      </c>
      <c r="H319" s="9">
        <v>0.1005993410248622</v>
      </c>
      <c r="I319" s="9">
        <f>VLOOKUP(B319,$W$2:$X$701,2,0)</f>
        <v>0.14236353212427857</v>
      </c>
      <c r="J319" s="9">
        <f>H319-I319</f>
        <v>-4.176419109941637E-2</v>
      </c>
      <c r="K319" s="8">
        <v>23.552825897932049</v>
      </c>
      <c r="L319" s="8">
        <v>23.129922759532931</v>
      </c>
      <c r="M319" s="8">
        <v>24.124417909979819</v>
      </c>
      <c r="N319" s="8">
        <v>22.962281775474551</v>
      </c>
      <c r="O319" s="7">
        <v>21.4</v>
      </c>
      <c r="P319" s="7">
        <v>22.15</v>
      </c>
      <c r="Q319" s="7">
        <v>21.3</v>
      </c>
      <c r="R319" s="7">
        <v>21.85</v>
      </c>
      <c r="S319" s="7">
        <v>5.8341031074333298E-2</v>
      </c>
      <c r="T319" s="7">
        <v>2</v>
      </c>
      <c r="W319" s="7" t="s">
        <v>708</v>
      </c>
      <c r="X319" s="9">
        <v>4.658878394189811E-2</v>
      </c>
    </row>
    <row r="320" spans="1:24" s="7" customFormat="1">
      <c r="A320" s="7">
        <v>0</v>
      </c>
      <c r="B320" s="7" t="s">
        <v>110</v>
      </c>
      <c r="C320" s="7" t="s">
        <v>342</v>
      </c>
      <c r="D320" s="7" t="s">
        <v>482</v>
      </c>
      <c r="E320" s="7">
        <v>20210702</v>
      </c>
      <c r="F320" s="7">
        <v>20210701</v>
      </c>
      <c r="G320" s="8">
        <v>3.6208430588245371</v>
      </c>
      <c r="H320" s="9">
        <v>0.1138629892712119</v>
      </c>
      <c r="I320" s="9">
        <f>VLOOKUP(B320,$W$2:$X$701,2,0)</f>
        <v>0.15645609524265036</v>
      </c>
      <c r="J320" s="9">
        <f>H320-I320</f>
        <v>-4.2593105971438464E-2</v>
      </c>
      <c r="K320" s="8">
        <v>35.420843058824538</v>
      </c>
      <c r="L320" s="8">
        <v>37.571566897630703</v>
      </c>
      <c r="M320" s="8">
        <v>34.943900108337402</v>
      </c>
      <c r="N320" s="8">
        <v>36.073988342285148</v>
      </c>
      <c r="O320" s="7">
        <v>31.8</v>
      </c>
      <c r="P320" s="7">
        <v>33.200000000000003</v>
      </c>
      <c r="Q320" s="7">
        <v>31.7</v>
      </c>
      <c r="R320" s="7">
        <v>33.15</v>
      </c>
      <c r="S320" s="7">
        <v>5.8341031074333298E-2</v>
      </c>
      <c r="T320" s="7">
        <v>2</v>
      </c>
      <c r="W320" s="7" t="s">
        <v>709</v>
      </c>
      <c r="X320" s="9">
        <v>5.0322343986501097E-4</v>
      </c>
    </row>
    <row r="321" spans="1:24" s="7" customFormat="1" hidden="1">
      <c r="A321" s="7">
        <v>0</v>
      </c>
      <c r="B321" s="7" t="s">
        <v>171</v>
      </c>
      <c r="C321" s="7" t="s">
        <v>403</v>
      </c>
      <c r="D321" s="7" t="s">
        <v>482</v>
      </c>
      <c r="E321" s="7">
        <v>20210703</v>
      </c>
      <c r="F321" s="7">
        <v>20210702</v>
      </c>
      <c r="G321" s="7">
        <v>23.588379563867989</v>
      </c>
      <c r="H321" s="9">
        <v>4.2887962843396341E-2</v>
      </c>
      <c r="I321" s="9">
        <f>VLOOKUP(B321,$W$2:$X$701,2,0)</f>
        <v>8.5657395464507069E-2</v>
      </c>
      <c r="J321" s="9">
        <f>H321-I321</f>
        <v>-4.2769432621110728E-2</v>
      </c>
      <c r="K321" s="8">
        <v>573.58837956386799</v>
      </c>
      <c r="L321" s="8">
        <v>596.94544938135141</v>
      </c>
      <c r="M321" s="8">
        <v>566.8106826311946</v>
      </c>
      <c r="N321" s="8">
        <v>587.22546215951445</v>
      </c>
      <c r="O321" s="7">
        <v>550</v>
      </c>
      <c r="P321" s="7">
        <v>573</v>
      </c>
      <c r="Q321" s="7">
        <v>548</v>
      </c>
      <c r="R321" s="7">
        <v>565</v>
      </c>
      <c r="S321" s="7">
        <v>5.8341031074333298E-2</v>
      </c>
      <c r="T321" s="7">
        <v>2</v>
      </c>
      <c r="W321" s="7" t="s">
        <v>110</v>
      </c>
      <c r="X321" s="9">
        <v>0.15645609524265036</v>
      </c>
    </row>
    <row r="322" spans="1:24" s="7" customFormat="1" hidden="1">
      <c r="A322" s="7">
        <v>0</v>
      </c>
      <c r="B322" s="7" t="s">
        <v>229</v>
      </c>
      <c r="C322" s="7" t="s">
        <v>461</v>
      </c>
      <c r="D322" s="7" t="s">
        <v>482</v>
      </c>
      <c r="E322" s="7">
        <v>20210703</v>
      </c>
      <c r="F322" s="7">
        <v>20210702</v>
      </c>
      <c r="G322" s="7">
        <v>0.34489934444427212</v>
      </c>
      <c r="H322" s="9">
        <v>5.9982494685960359E-3</v>
      </c>
      <c r="I322" s="9">
        <f>VLOOKUP(B322,$W$2:$X$701,2,0)</f>
        <v>4.8876657900602721E-2</v>
      </c>
      <c r="J322" s="9">
        <f>H322-I322</f>
        <v>-4.2878408432006687E-2</v>
      </c>
      <c r="K322" s="8">
        <v>57.844899344444272</v>
      </c>
      <c r="L322" s="8">
        <v>64.109361171722412</v>
      </c>
      <c r="M322" s="8">
        <v>61.334048599004753</v>
      </c>
      <c r="N322" s="8">
        <v>59.576820731163018</v>
      </c>
      <c r="O322" s="7">
        <v>57.5</v>
      </c>
      <c r="P322" s="7">
        <v>58.1</v>
      </c>
      <c r="Q322" s="7">
        <v>57.2</v>
      </c>
      <c r="R322" s="7">
        <v>58</v>
      </c>
      <c r="S322" s="7">
        <v>5.8341031074333298E-2</v>
      </c>
      <c r="T322" s="7">
        <v>2</v>
      </c>
      <c r="W322" s="7" t="s">
        <v>710</v>
      </c>
      <c r="X322" s="9">
        <v>2.336969456220014E-2</v>
      </c>
    </row>
    <row r="323" spans="1:24" s="7" customFormat="1">
      <c r="A323" s="7">
        <v>0</v>
      </c>
      <c r="B323" s="7" t="s">
        <v>34</v>
      </c>
      <c r="C323" s="7" t="s">
        <v>266</v>
      </c>
      <c r="D323" s="7" t="s">
        <v>482</v>
      </c>
      <c r="E323" s="7">
        <v>20210702</v>
      </c>
      <c r="F323" s="7">
        <v>20210701</v>
      </c>
      <c r="G323" s="8">
        <v>0.28610455751419123</v>
      </c>
      <c r="H323" s="9">
        <v>3.1648734238295492E-2</v>
      </c>
      <c r="I323" s="9">
        <f>VLOOKUP(B323,$W$2:$X$701,2,0)</f>
        <v>7.4652853463075958E-2</v>
      </c>
      <c r="J323" s="9">
        <f>H323-I323</f>
        <v>-4.3004119224780465E-2</v>
      </c>
      <c r="K323" s="8">
        <v>9.3261045575141903</v>
      </c>
      <c r="L323" s="8">
        <v>9.9180522561073303</v>
      </c>
      <c r="M323" s="8">
        <v>9.2234995901584629</v>
      </c>
      <c r="N323" s="8">
        <v>9.5136129379272472</v>
      </c>
      <c r="O323" s="7">
        <v>9.0399999999999991</v>
      </c>
      <c r="P323" s="7">
        <v>9.18</v>
      </c>
      <c r="Q323" s="7">
        <v>9.02</v>
      </c>
      <c r="R323" s="7">
        <v>9.0399999999999991</v>
      </c>
      <c r="S323" s="7">
        <v>5.8341031074333298E-2</v>
      </c>
      <c r="T323" s="7">
        <v>1</v>
      </c>
      <c r="W323" s="7" t="s">
        <v>711</v>
      </c>
      <c r="X323" s="9">
        <v>5.1495284598490919E-2</v>
      </c>
    </row>
    <row r="324" spans="1:24" s="7" customFormat="1" hidden="1">
      <c r="A324" s="7">
        <v>0</v>
      </c>
      <c r="B324" s="7" t="s">
        <v>97</v>
      </c>
      <c r="C324" s="7" t="s">
        <v>329</v>
      </c>
      <c r="D324" s="7" t="s">
        <v>482</v>
      </c>
      <c r="E324" s="7">
        <v>20210703</v>
      </c>
      <c r="F324" s="7">
        <v>20210702</v>
      </c>
      <c r="G324" s="7">
        <v>5.2808401584625244</v>
      </c>
      <c r="H324" s="9">
        <v>0.1320210039615631</v>
      </c>
      <c r="I324" s="9">
        <f>VLOOKUP(B324,$W$2:$X$701,2,0)</f>
        <v>0.17674546092748641</v>
      </c>
      <c r="J324" s="9">
        <f>H324-I324</f>
        <v>-4.4724456965923309E-2</v>
      </c>
      <c r="K324" s="8">
        <v>45.280840158462517</v>
      </c>
      <c r="L324" s="8">
        <v>48.415404260158539</v>
      </c>
      <c r="M324" s="8">
        <v>45.791874825954437</v>
      </c>
      <c r="N324" s="8">
        <v>48.515436947345727</v>
      </c>
      <c r="O324" s="7">
        <v>40</v>
      </c>
      <c r="P324" s="7">
        <v>40.450000000000003</v>
      </c>
      <c r="Q324" s="7">
        <v>39.85</v>
      </c>
      <c r="R324" s="7">
        <v>40.25</v>
      </c>
      <c r="S324" s="7">
        <v>5.8341031074333298E-2</v>
      </c>
      <c r="T324" s="7">
        <v>2</v>
      </c>
      <c r="W324" s="7" t="s">
        <v>712</v>
      </c>
      <c r="X324" s="9">
        <v>1.021723768971698E-2</v>
      </c>
    </row>
    <row r="325" spans="1:24" s="7" customFormat="1">
      <c r="A325" s="7">
        <v>0</v>
      </c>
      <c r="B325" s="7" t="s">
        <v>162</v>
      </c>
      <c r="C325" s="7" t="s">
        <v>394</v>
      </c>
      <c r="D325" s="7" t="s">
        <v>482</v>
      </c>
      <c r="E325" s="7">
        <v>20210702</v>
      </c>
      <c r="F325" s="7">
        <v>20210701</v>
      </c>
      <c r="G325" s="8">
        <v>0.32937597036361771</v>
      </c>
      <c r="H325" s="9">
        <v>2.688783431539736E-2</v>
      </c>
      <c r="I325" s="9">
        <f>VLOOKUP(B325,$W$2:$X$701,2,0)</f>
        <v>7.1940925656533039E-2</v>
      </c>
      <c r="J325" s="9">
        <f>H325-I325</f>
        <v>-4.5053091341135679E-2</v>
      </c>
      <c r="K325" s="8">
        <v>12.579375970363619</v>
      </c>
      <c r="L325" s="8">
        <v>13.05127296447754</v>
      </c>
      <c r="M325" s="8">
        <v>12.527457401156431</v>
      </c>
      <c r="N325" s="8">
        <v>12.62814795076847</v>
      </c>
      <c r="O325" s="7">
        <v>12.25</v>
      </c>
      <c r="P325" s="7">
        <v>12.3</v>
      </c>
      <c r="Q325" s="7">
        <v>12.1</v>
      </c>
      <c r="R325" s="7">
        <v>12.3</v>
      </c>
      <c r="S325" s="7">
        <v>5.8341031074333298E-2</v>
      </c>
      <c r="T325" s="7">
        <v>2</v>
      </c>
      <c r="W325" s="7" t="s">
        <v>111</v>
      </c>
      <c r="X325" s="9">
        <v>0.27760683126233582</v>
      </c>
    </row>
    <row r="326" spans="1:24" s="7" customFormat="1" hidden="1">
      <c r="A326" s="7">
        <v>0</v>
      </c>
      <c r="B326" s="7" t="s">
        <v>84</v>
      </c>
      <c r="C326" s="7" t="s">
        <v>316</v>
      </c>
      <c r="D326" s="7" t="s">
        <v>482</v>
      </c>
      <c r="E326" s="7">
        <v>20210703</v>
      </c>
      <c r="F326" s="7">
        <v>20210702</v>
      </c>
      <c r="G326" s="7">
        <v>0.75989528179168664</v>
      </c>
      <c r="H326" s="9">
        <v>0.2359923235377909</v>
      </c>
      <c r="I326" s="9">
        <f>VLOOKUP(B326,$W$2:$X$701,2,0)</f>
        <v>0.28109760202976442</v>
      </c>
      <c r="J326" s="9">
        <f>H326-I326</f>
        <v>-4.5105278491973516E-2</v>
      </c>
      <c r="K326" s="8">
        <v>3.9798952817916868</v>
      </c>
      <c r="L326" s="8">
        <v>4.0091608536243433</v>
      </c>
      <c r="M326" s="8">
        <v>3.8231767821311951</v>
      </c>
      <c r="N326" s="8">
        <v>3.9488807523250582</v>
      </c>
      <c r="O326" s="7">
        <v>3.22</v>
      </c>
      <c r="P326" s="7">
        <v>3.22</v>
      </c>
      <c r="Q326" s="7">
        <v>3.2</v>
      </c>
      <c r="R326" s="7">
        <v>3.2</v>
      </c>
      <c r="S326" s="7">
        <v>5.8341031074333298E-2</v>
      </c>
      <c r="T326" s="7">
        <v>2</v>
      </c>
      <c r="W326" s="7" t="s">
        <v>112</v>
      </c>
      <c r="X326" s="9">
        <v>0.1173074703498423</v>
      </c>
    </row>
    <row r="327" spans="1:24" s="7" customFormat="1" hidden="1">
      <c r="A327" s="7">
        <v>0</v>
      </c>
      <c r="B327" s="7" t="s">
        <v>204</v>
      </c>
      <c r="C327" s="7" t="s">
        <v>436</v>
      </c>
      <c r="D327" s="7" t="s">
        <v>482</v>
      </c>
      <c r="E327" s="7">
        <v>20210703</v>
      </c>
      <c r="F327" s="7">
        <v>20210702</v>
      </c>
      <c r="G327" s="7">
        <v>1.812852954864502</v>
      </c>
      <c r="H327" s="9">
        <v>0.15234058444239509</v>
      </c>
      <c r="I327" s="9">
        <f>VLOOKUP(B327,$W$2:$X$701,2,0)</f>
        <v>0.19785256245556967</v>
      </c>
      <c r="J327" s="9">
        <f>H327-I327</f>
        <v>-4.5511978013174581E-2</v>
      </c>
      <c r="K327" s="8">
        <v>13.7128529548645</v>
      </c>
      <c r="L327" s="8">
        <v>13.711124074459081</v>
      </c>
      <c r="M327" s="8">
        <v>13.34127574265003</v>
      </c>
      <c r="N327" s="8">
        <v>12.934909123182299</v>
      </c>
      <c r="O327" s="7">
        <v>11.9</v>
      </c>
      <c r="P327" s="7">
        <v>12.2</v>
      </c>
      <c r="Q327" s="7">
        <v>11.8</v>
      </c>
      <c r="R327" s="7">
        <v>12.1</v>
      </c>
      <c r="S327" s="7">
        <v>5.8341031074333298E-2</v>
      </c>
      <c r="T327" s="7">
        <v>2</v>
      </c>
      <c r="W327" s="7" t="s">
        <v>713</v>
      </c>
      <c r="X327" s="9">
        <v>5.1328786173644239E-3</v>
      </c>
    </row>
    <row r="328" spans="1:24" s="7" customFormat="1">
      <c r="A328" s="7">
        <v>0</v>
      </c>
      <c r="B328" s="7" t="s">
        <v>204</v>
      </c>
      <c r="C328" s="7" t="s">
        <v>436</v>
      </c>
      <c r="D328" s="7" t="s">
        <v>482</v>
      </c>
      <c r="E328" s="7">
        <v>20210702</v>
      </c>
      <c r="F328" s="7">
        <v>20210701</v>
      </c>
      <c r="G328" s="8">
        <v>1.812171852588653</v>
      </c>
      <c r="H328" s="9">
        <v>0.15228334895702969</v>
      </c>
      <c r="I328" s="9">
        <f>VLOOKUP(B328,$W$2:$X$701,2,0)</f>
        <v>0.19785256245556967</v>
      </c>
      <c r="J328" s="9">
        <f>H328-I328</f>
        <v>-4.5569213498539984E-2</v>
      </c>
      <c r="K328" s="8">
        <v>13.71217185258865</v>
      </c>
      <c r="L328" s="8">
        <v>14.28560144305229</v>
      </c>
      <c r="M328" s="8">
        <v>13.47805624008179</v>
      </c>
      <c r="N328" s="8">
        <v>13.53542094528675</v>
      </c>
      <c r="O328" s="7">
        <v>11.9</v>
      </c>
      <c r="P328" s="7">
        <v>12.2</v>
      </c>
      <c r="Q328" s="7">
        <v>11.8</v>
      </c>
      <c r="R328" s="7">
        <v>12.1</v>
      </c>
      <c r="S328" s="7">
        <v>5.8341031074333298E-2</v>
      </c>
      <c r="T328" s="7">
        <v>2</v>
      </c>
      <c r="W328" s="7" t="s">
        <v>113</v>
      </c>
      <c r="X328" s="9">
        <v>2.8232699986231288E-2</v>
      </c>
    </row>
    <row r="329" spans="1:24" s="7" customFormat="1">
      <c r="A329" s="7">
        <v>0</v>
      </c>
      <c r="B329" s="7" t="s">
        <v>61</v>
      </c>
      <c r="C329" s="7" t="s">
        <v>293</v>
      </c>
      <c r="D329" s="7" t="s">
        <v>482</v>
      </c>
      <c r="E329" s="7">
        <v>20210702</v>
      </c>
      <c r="F329" s="7">
        <v>20210701</v>
      </c>
      <c r="G329" s="8">
        <v>0.79016702771187397</v>
      </c>
      <c r="H329" s="9">
        <v>2.4201134079996141E-2</v>
      </c>
      <c r="I329" s="9">
        <f>VLOOKUP(B329,$W$2:$X$701,2,0)</f>
        <v>6.9799019403151086E-2</v>
      </c>
      <c r="J329" s="9">
        <f>H329-I329</f>
        <v>-4.5597885323154945E-2</v>
      </c>
      <c r="K329" s="8">
        <v>33.440167027711873</v>
      </c>
      <c r="L329" s="8">
        <v>33.474964338541042</v>
      </c>
      <c r="M329" s="8">
        <v>33.891295480728147</v>
      </c>
      <c r="N329" s="8">
        <v>33.740150249004373</v>
      </c>
      <c r="O329" s="7">
        <v>32.65</v>
      </c>
      <c r="P329" s="7">
        <v>32.700000000000003</v>
      </c>
      <c r="Q329" s="7">
        <v>32.549999999999997</v>
      </c>
      <c r="R329" s="7">
        <v>32.6</v>
      </c>
      <c r="S329" s="7">
        <v>5.8341031074333298E-2</v>
      </c>
      <c r="T329" s="7">
        <v>2</v>
      </c>
      <c r="W329" s="7" t="s">
        <v>714</v>
      </c>
      <c r="X329" s="9">
        <v>4.3762955645268893E-2</v>
      </c>
    </row>
    <row r="330" spans="1:24" s="7" customFormat="1">
      <c r="A330" s="7">
        <v>0</v>
      </c>
      <c r="B330" s="7" t="s">
        <v>149</v>
      </c>
      <c r="C330" s="7" t="s">
        <v>381</v>
      </c>
      <c r="D330" s="7" t="s">
        <v>482</v>
      </c>
      <c r="E330" s="7">
        <v>20210702</v>
      </c>
      <c r="F330" s="7">
        <v>20210701</v>
      </c>
      <c r="G330" s="8">
        <v>2.9081983566284109</v>
      </c>
      <c r="H330" s="9">
        <v>9.9938087856646415E-2</v>
      </c>
      <c r="I330" s="9">
        <f>VLOOKUP(B330,$W$2:$X$701,2,0)</f>
        <v>0.1455583719863103</v>
      </c>
      <c r="J330" s="9">
        <f>H330-I330</f>
        <v>-4.5620284129663888E-2</v>
      </c>
      <c r="K330" s="8">
        <v>32.008198356628412</v>
      </c>
      <c r="L330" s="8">
        <v>35.438738930225377</v>
      </c>
      <c r="M330" s="8">
        <v>30.930743426084518</v>
      </c>
      <c r="N330" s="8">
        <v>35.013749375939369</v>
      </c>
      <c r="O330" s="7">
        <v>29.1</v>
      </c>
      <c r="P330" s="7">
        <v>29.8</v>
      </c>
      <c r="Q330" s="7">
        <v>28.5</v>
      </c>
      <c r="R330" s="7">
        <v>29.3</v>
      </c>
      <c r="S330" s="7">
        <v>5.8341031074333298E-2</v>
      </c>
      <c r="T330" s="7">
        <v>2</v>
      </c>
      <c r="W330" s="7" t="s">
        <v>114</v>
      </c>
      <c r="X330" s="9">
        <v>4.6491656700770018E-2</v>
      </c>
    </row>
    <row r="331" spans="1:24" s="7" customFormat="1">
      <c r="A331" s="7">
        <v>0</v>
      </c>
      <c r="B331" s="7" t="s">
        <v>91</v>
      </c>
      <c r="C331" s="7" t="s">
        <v>323</v>
      </c>
      <c r="D331" s="7" t="s">
        <v>482</v>
      </c>
      <c r="E331" s="7">
        <v>20210702</v>
      </c>
      <c r="F331" s="7">
        <v>20210701</v>
      </c>
      <c r="G331" s="8">
        <v>1.912417125701904</v>
      </c>
      <c r="H331" s="9">
        <v>7.4849985350368048E-2</v>
      </c>
      <c r="I331" s="9">
        <f>VLOOKUP(B331,$W$2:$X$701,2,0)</f>
        <v>0.12110228104600698</v>
      </c>
      <c r="J331" s="9">
        <f>H331-I331</f>
        <v>-4.6252295695638934E-2</v>
      </c>
      <c r="K331" s="8">
        <v>27.462417125701901</v>
      </c>
      <c r="L331" s="8">
        <v>28.634543895721439</v>
      </c>
      <c r="M331" s="8">
        <v>28.349487483501431</v>
      </c>
      <c r="N331" s="8">
        <v>27.459199279546741</v>
      </c>
      <c r="O331" s="7">
        <v>25.55</v>
      </c>
      <c r="P331" s="7">
        <v>26.25</v>
      </c>
      <c r="Q331" s="7">
        <v>25.15</v>
      </c>
      <c r="R331" s="7">
        <v>26.1</v>
      </c>
      <c r="S331" s="7">
        <v>5.8341031074333298E-2</v>
      </c>
      <c r="T331" s="7">
        <v>2</v>
      </c>
      <c r="W331" s="7" t="s">
        <v>715</v>
      </c>
      <c r="X331" s="9">
        <v>1.2787126737927696E-2</v>
      </c>
    </row>
    <row r="332" spans="1:24" s="7" customFormat="1">
      <c r="A332" s="7">
        <v>0</v>
      </c>
      <c r="B332" s="7" t="s">
        <v>116</v>
      </c>
      <c r="C332" s="7" t="s">
        <v>348</v>
      </c>
      <c r="D332" s="7" t="s">
        <v>482</v>
      </c>
      <c r="E332" s="7">
        <v>20210702</v>
      </c>
      <c r="F332" s="7">
        <v>20210701</v>
      </c>
      <c r="G332" s="8">
        <v>1.539067268371582</v>
      </c>
      <c r="H332" s="9">
        <v>4.3973350524902352E-2</v>
      </c>
      <c r="I332" s="9">
        <f>VLOOKUP(B332,$W$2:$X$701,2,0)</f>
        <v>9.0618261269160477E-2</v>
      </c>
      <c r="J332" s="9">
        <f>H332-I332</f>
        <v>-4.6644910744258125E-2</v>
      </c>
      <c r="K332" s="8">
        <v>36.539067268371582</v>
      </c>
      <c r="L332" s="8">
        <v>36.846645176410682</v>
      </c>
      <c r="M332" s="8">
        <v>35.330005383491518</v>
      </c>
      <c r="N332" s="8">
        <v>36.555384439229968</v>
      </c>
      <c r="O332" s="7">
        <v>35</v>
      </c>
      <c r="P332" s="7">
        <v>35.65</v>
      </c>
      <c r="Q332" s="7">
        <v>35</v>
      </c>
      <c r="R332" s="7">
        <v>35.1</v>
      </c>
      <c r="S332" s="7">
        <v>5.8341031074333298E-2</v>
      </c>
      <c r="T332" s="7">
        <v>1</v>
      </c>
      <c r="W332" s="7" t="s">
        <v>115</v>
      </c>
      <c r="X332" s="9">
        <v>2.0585529611413609E-2</v>
      </c>
    </row>
    <row r="333" spans="1:24" s="7" customFormat="1">
      <c r="A333" s="7">
        <v>0</v>
      </c>
      <c r="B333" s="7" t="s">
        <v>59</v>
      </c>
      <c r="C333" s="7" t="s">
        <v>291</v>
      </c>
      <c r="D333" s="7" t="s">
        <v>482</v>
      </c>
      <c r="E333" s="7">
        <v>20210702</v>
      </c>
      <c r="F333" s="7">
        <v>20210701</v>
      </c>
      <c r="G333" s="8">
        <v>5.956333763170246</v>
      </c>
      <c r="H333" s="9">
        <v>0.20503730682169519</v>
      </c>
      <c r="I333" s="9">
        <f>VLOOKUP(B333,$W$2:$X$701,2,0)</f>
        <v>0.25173628725980929</v>
      </c>
      <c r="J333" s="9">
        <f>H333-I333</f>
        <v>-4.6698980438114102E-2</v>
      </c>
      <c r="K333" s="8">
        <v>35.006333763170247</v>
      </c>
      <c r="L333" s="8">
        <v>36.751551726549863</v>
      </c>
      <c r="M333" s="8">
        <v>34.227387996768947</v>
      </c>
      <c r="N333" s="8">
        <v>37.861019504743822</v>
      </c>
      <c r="O333" s="7">
        <v>29.05</v>
      </c>
      <c r="P333" s="7">
        <v>29.6</v>
      </c>
      <c r="Q333" s="7">
        <v>29</v>
      </c>
      <c r="R333" s="7">
        <v>29.45</v>
      </c>
      <c r="S333" s="7">
        <v>5.8341031074333298E-2</v>
      </c>
      <c r="T333" s="7">
        <v>2</v>
      </c>
      <c r="W333" s="7" t="s">
        <v>116</v>
      </c>
      <c r="X333" s="9">
        <v>9.0618261269160477E-2</v>
      </c>
    </row>
    <row r="334" spans="1:24" s="7" customFormat="1">
      <c r="A334" s="7">
        <v>0</v>
      </c>
      <c r="B334" s="7" t="s">
        <v>168</v>
      </c>
      <c r="C334" s="7" t="s">
        <v>400</v>
      </c>
      <c r="D334" s="7" t="s">
        <v>482</v>
      </c>
      <c r="E334" s="7">
        <v>20210702</v>
      </c>
      <c r="F334" s="7">
        <v>20210701</v>
      </c>
      <c r="G334" s="8">
        <v>2.7171843238353719</v>
      </c>
      <c r="H334" s="9">
        <v>0.19339390205233969</v>
      </c>
      <c r="I334" s="9">
        <f>VLOOKUP(B334,$W$2:$X$701,2,0)</f>
        <v>0.24163305948892105</v>
      </c>
      <c r="J334" s="9">
        <f>H334-I334</f>
        <v>-4.8239157436581359E-2</v>
      </c>
      <c r="K334" s="8">
        <v>16.767184323835369</v>
      </c>
      <c r="L334" s="8">
        <v>16.854281496620182</v>
      </c>
      <c r="M334" s="8">
        <v>16.823841738688941</v>
      </c>
      <c r="N334" s="8">
        <v>16.824127223289011</v>
      </c>
      <c r="O334" s="7">
        <v>14.05</v>
      </c>
      <c r="P334" s="7">
        <v>14.5</v>
      </c>
      <c r="Q334" s="7">
        <v>14</v>
      </c>
      <c r="R334" s="7">
        <v>14.5</v>
      </c>
      <c r="S334" s="7">
        <v>5.8341031074333298E-2</v>
      </c>
      <c r="T334" s="7">
        <v>2</v>
      </c>
      <c r="W334" s="7" t="s">
        <v>716</v>
      </c>
      <c r="X334" s="9">
        <v>5.9803058055863861E-2</v>
      </c>
    </row>
    <row r="335" spans="1:24" s="7" customFormat="1" hidden="1">
      <c r="A335" s="7">
        <v>0</v>
      </c>
      <c r="B335" s="7" t="s">
        <v>221</v>
      </c>
      <c r="C335" s="7" t="s">
        <v>453</v>
      </c>
      <c r="D335" s="7" t="s">
        <v>482</v>
      </c>
      <c r="E335" s="7">
        <v>20210703</v>
      </c>
      <c r="F335" s="7">
        <v>20210702</v>
      </c>
      <c r="G335" s="7">
        <v>2.7661651998758359</v>
      </c>
      <c r="H335" s="9">
        <v>7.5681674415207553E-2</v>
      </c>
      <c r="I335" s="9">
        <f>VLOOKUP(B335,$W$2:$X$701,2,0)</f>
        <v>0.12412501107162424</v>
      </c>
      <c r="J335" s="9">
        <f>H335-I335</f>
        <v>-4.8443336656416688E-2</v>
      </c>
      <c r="K335" s="8">
        <v>39.316165199875833</v>
      </c>
      <c r="L335" s="8">
        <v>39.88652315735817</v>
      </c>
      <c r="M335" s="8">
        <v>39.464855194091797</v>
      </c>
      <c r="N335" s="8">
        <v>39.365274760127058</v>
      </c>
      <c r="O335" s="7">
        <v>36.549999999999997</v>
      </c>
      <c r="P335" s="7">
        <v>37.299999999999997</v>
      </c>
      <c r="Q335" s="7">
        <v>36.549999999999997</v>
      </c>
      <c r="R335" s="7">
        <v>37.200000000000003</v>
      </c>
      <c r="S335" s="7">
        <v>5.8341031074333298E-2</v>
      </c>
      <c r="T335" s="7">
        <v>2</v>
      </c>
      <c r="W335" s="7" t="s">
        <v>117</v>
      </c>
      <c r="X335" s="9">
        <v>7.8085163140406033E-2</v>
      </c>
    </row>
    <row r="336" spans="1:24" s="7" customFormat="1">
      <c r="A336" s="7">
        <v>0</v>
      </c>
      <c r="B336" s="7" t="s">
        <v>33</v>
      </c>
      <c r="C336" s="7" t="s">
        <v>265</v>
      </c>
      <c r="D336" s="7" t="s">
        <v>482</v>
      </c>
      <c r="E336" s="7">
        <v>20210702</v>
      </c>
      <c r="F336" s="7">
        <v>20210701</v>
      </c>
      <c r="G336" s="8">
        <v>1.5452471984624909</v>
      </c>
      <c r="H336" s="9">
        <v>5.0663842572540682E-2</v>
      </c>
      <c r="I336" s="9">
        <f>VLOOKUP(B336,$W$2:$X$701,2,0)</f>
        <v>9.9421918376547125E-2</v>
      </c>
      <c r="J336" s="9">
        <f>H336-I336</f>
        <v>-4.8758075804006443E-2</v>
      </c>
      <c r="K336" s="8">
        <v>32.045247198462491</v>
      </c>
      <c r="L336" s="8">
        <v>31.834350855112081</v>
      </c>
      <c r="M336" s="8">
        <v>32.453970255821943</v>
      </c>
      <c r="N336" s="8">
        <v>32.019843207836153</v>
      </c>
      <c r="O336" s="7">
        <v>30.5</v>
      </c>
      <c r="P336" s="7">
        <v>30.8</v>
      </c>
      <c r="Q336" s="7">
        <v>30.45</v>
      </c>
      <c r="R336" s="7">
        <v>30.8</v>
      </c>
      <c r="S336" s="7">
        <v>5.8341031074333298E-2</v>
      </c>
      <c r="T336" s="7">
        <v>2</v>
      </c>
      <c r="W336" s="7" t="s">
        <v>717</v>
      </c>
      <c r="X336" s="9">
        <v>9.1698861568078036E-2</v>
      </c>
    </row>
    <row r="337" spans="1:24" s="7" customFormat="1">
      <c r="A337" s="7">
        <v>0</v>
      </c>
      <c r="B337" s="7" t="s">
        <v>21</v>
      </c>
      <c r="C337" s="7" t="s">
        <v>253</v>
      </c>
      <c r="D337" s="7" t="s">
        <v>482</v>
      </c>
      <c r="E337" s="7">
        <v>20210702</v>
      </c>
      <c r="F337" s="7">
        <v>20210701</v>
      </c>
      <c r="G337" s="8">
        <v>0.33541182577609868</v>
      </c>
      <c r="H337" s="9">
        <v>9.7080123234760864E-3</v>
      </c>
      <c r="I337" s="9">
        <f>VLOOKUP(B337,$W$2:$X$701,2,0)</f>
        <v>5.8558789331212453E-2</v>
      </c>
      <c r="J337" s="9">
        <f>H337-I337</f>
        <v>-4.8850777007736365E-2</v>
      </c>
      <c r="K337" s="8">
        <v>34.885411825776103</v>
      </c>
      <c r="L337" s="8">
        <v>35.102356010675443</v>
      </c>
      <c r="M337" s="8">
        <v>36.012438246607779</v>
      </c>
      <c r="N337" s="8">
        <v>35.060032463073732</v>
      </c>
      <c r="O337" s="7">
        <v>34.549999999999997</v>
      </c>
      <c r="P337" s="7">
        <v>34.65</v>
      </c>
      <c r="Q337" s="7">
        <v>34.549999999999997</v>
      </c>
      <c r="R337" s="7">
        <v>34.65</v>
      </c>
      <c r="S337" s="7">
        <v>5.8341031074333298E-2</v>
      </c>
      <c r="T337" s="7">
        <v>1</v>
      </c>
      <c r="W337" s="7" t="s">
        <v>118</v>
      </c>
      <c r="X337" s="9">
        <v>5.0371018166725637E-2</v>
      </c>
    </row>
    <row r="338" spans="1:24" s="7" customFormat="1" hidden="1">
      <c r="A338" s="7">
        <v>0</v>
      </c>
      <c r="B338" s="7" t="s">
        <v>20</v>
      </c>
      <c r="C338" s="7" t="s">
        <v>252</v>
      </c>
      <c r="D338" s="7" t="s">
        <v>482</v>
      </c>
      <c r="E338" s="7">
        <v>20210703</v>
      </c>
      <c r="F338" s="7">
        <v>20210702</v>
      </c>
      <c r="G338" s="7">
        <v>1.8434825931131871</v>
      </c>
      <c r="H338" s="9">
        <v>8.3985539549575716E-2</v>
      </c>
      <c r="I338" s="9">
        <f>VLOOKUP(B338,$W$2:$X$701,2,0)</f>
        <v>0.13354762909651352</v>
      </c>
      <c r="J338" s="9">
        <f>H338-I338</f>
        <v>-4.9562089546937804E-2</v>
      </c>
      <c r="K338" s="8">
        <v>23.79348259311319</v>
      </c>
      <c r="L338" s="8">
        <v>23.020410051512719</v>
      </c>
      <c r="M338" s="8">
        <v>22.85827472252846</v>
      </c>
      <c r="N338" s="8">
        <v>23.211200641340021</v>
      </c>
      <c r="O338" s="7">
        <v>21.95</v>
      </c>
      <c r="P338" s="7">
        <v>22</v>
      </c>
      <c r="Q338" s="7">
        <v>21.45</v>
      </c>
      <c r="R338" s="7">
        <v>21.45</v>
      </c>
      <c r="S338" s="7">
        <v>5.8341031074333298E-2</v>
      </c>
      <c r="T338" s="7">
        <v>2</v>
      </c>
      <c r="W338" s="7" t="s">
        <v>718</v>
      </c>
      <c r="X338" s="9">
        <v>6.0443231161089088E-3</v>
      </c>
    </row>
    <row r="339" spans="1:24" s="7" customFormat="1" hidden="1">
      <c r="A339" s="7">
        <v>0</v>
      </c>
      <c r="B339" s="7" t="s">
        <v>45</v>
      </c>
      <c r="C339" s="7" t="s">
        <v>277</v>
      </c>
      <c r="D339" s="7" t="s">
        <v>482</v>
      </c>
      <c r="E339" s="7">
        <v>20210703</v>
      </c>
      <c r="F339" s="7">
        <v>20210702</v>
      </c>
      <c r="G339" s="7">
        <v>1.919122505187993</v>
      </c>
      <c r="H339" s="9">
        <v>3.8497943935566548E-2</v>
      </c>
      <c r="I339" s="9">
        <f>VLOOKUP(B339,$W$2:$X$701,2,0)</f>
        <v>8.8747682638369269E-2</v>
      </c>
      <c r="J339" s="9">
        <f>H339-I339</f>
        <v>-5.0249738702802721E-2</v>
      </c>
      <c r="K339" s="8">
        <v>51.769122505187987</v>
      </c>
      <c r="L339" s="8">
        <v>54.981609392166128</v>
      </c>
      <c r="M339" s="8">
        <v>51.578354239463813</v>
      </c>
      <c r="N339" s="8">
        <v>53.094673991203308</v>
      </c>
      <c r="O339" s="7">
        <v>49.85</v>
      </c>
      <c r="P339" s="7">
        <v>51.1</v>
      </c>
      <c r="Q339" s="7">
        <v>49.55</v>
      </c>
      <c r="R339" s="7">
        <v>50.8</v>
      </c>
      <c r="S339" s="7">
        <v>5.8341031074333298E-2</v>
      </c>
      <c r="T339" s="7">
        <v>2</v>
      </c>
      <c r="W339" s="7" t="s">
        <v>719</v>
      </c>
      <c r="X339" s="9">
        <v>4.4660405253702976E-2</v>
      </c>
    </row>
    <row r="340" spans="1:24" s="7" customFormat="1" hidden="1">
      <c r="A340" s="7">
        <v>0</v>
      </c>
      <c r="B340" s="7" t="s">
        <v>183</v>
      </c>
      <c r="C340" s="7" t="s">
        <v>415</v>
      </c>
      <c r="D340" s="7" t="s">
        <v>482</v>
      </c>
      <c r="E340" s="7">
        <v>20210703</v>
      </c>
      <c r="F340" s="7">
        <v>20210702</v>
      </c>
      <c r="G340" s="7">
        <v>0.63916373848915242</v>
      </c>
      <c r="H340" s="9">
        <v>2.5263388873089029E-2</v>
      </c>
      <c r="I340" s="9">
        <f>VLOOKUP(B340,$W$2:$X$701,2,0)</f>
        <v>7.7324773011942655E-2</v>
      </c>
      <c r="J340" s="9">
        <f>H340-I340</f>
        <v>-5.2061384138853625E-2</v>
      </c>
      <c r="K340" s="8">
        <v>25.93916373848915</v>
      </c>
      <c r="L340" s="8">
        <v>27.512816190719601</v>
      </c>
      <c r="M340" s="8">
        <v>26.48337612748146</v>
      </c>
      <c r="N340" s="8">
        <v>26.378987824916841</v>
      </c>
      <c r="O340" s="7">
        <v>25.3</v>
      </c>
      <c r="P340" s="7">
        <v>26.4</v>
      </c>
      <c r="Q340" s="7">
        <v>25.15</v>
      </c>
      <c r="R340" s="7">
        <v>26.05</v>
      </c>
      <c r="S340" s="7">
        <v>5.8341031074333298E-2</v>
      </c>
      <c r="T340" s="7">
        <v>1</v>
      </c>
      <c r="W340" s="7" t="s">
        <v>119</v>
      </c>
      <c r="X340" s="9">
        <v>9.3095870105766879E-2</v>
      </c>
    </row>
    <row r="341" spans="1:24" s="7" customFormat="1" hidden="1">
      <c r="A341" s="7">
        <v>0</v>
      </c>
      <c r="B341" s="7" t="s">
        <v>128</v>
      </c>
      <c r="C341" s="7" t="s">
        <v>360</v>
      </c>
      <c r="D341" s="7" t="s">
        <v>482</v>
      </c>
      <c r="E341" s="7">
        <v>20210703</v>
      </c>
      <c r="F341" s="7">
        <v>20210702</v>
      </c>
      <c r="G341" s="7">
        <v>1.1545369010329269</v>
      </c>
      <c r="H341" s="9">
        <v>2.9414952892558639E-2</v>
      </c>
      <c r="I341" s="9">
        <f>VLOOKUP(B341,$W$2:$X$701,2,0)</f>
        <v>8.1720908528224778E-2</v>
      </c>
      <c r="J341" s="9">
        <f>H341-I341</f>
        <v>-5.2305955635666139E-2</v>
      </c>
      <c r="K341" s="8">
        <v>40.404536901032927</v>
      </c>
      <c r="L341" s="8">
        <v>42.137293990552429</v>
      </c>
      <c r="M341" s="8">
        <v>41.282724006700512</v>
      </c>
      <c r="N341" s="8">
        <v>42.111179955697061</v>
      </c>
      <c r="O341" s="7">
        <v>39.25</v>
      </c>
      <c r="P341" s="7">
        <v>39.799999999999997</v>
      </c>
      <c r="Q341" s="7">
        <v>39.25</v>
      </c>
      <c r="R341" s="7">
        <v>39.799999999999997</v>
      </c>
      <c r="S341" s="7">
        <v>5.8341031074333298E-2</v>
      </c>
      <c r="T341" s="7">
        <v>2</v>
      </c>
      <c r="W341" s="7" t="s">
        <v>720</v>
      </c>
      <c r="X341" s="9">
        <v>1.3012481657376829E-2</v>
      </c>
    </row>
    <row r="342" spans="1:24" s="7" customFormat="1">
      <c r="A342" s="7">
        <v>0</v>
      </c>
      <c r="B342" s="7" t="s">
        <v>225</v>
      </c>
      <c r="C342" s="7" t="s">
        <v>457</v>
      </c>
      <c r="D342" s="7" t="s">
        <v>482</v>
      </c>
      <c r="E342" s="7">
        <v>20210702</v>
      </c>
      <c r="F342" s="7">
        <v>20210701</v>
      </c>
      <c r="G342" s="8">
        <v>0.29981677263975121</v>
      </c>
      <c r="H342" s="9">
        <v>0.1002731681069402</v>
      </c>
      <c r="I342" s="9">
        <f>VLOOKUP(B342,$W$2:$X$701,2,0)</f>
        <v>0.15264201094474278</v>
      </c>
      <c r="J342" s="9">
        <f>H342-I342</f>
        <v>-5.2368842837802576E-2</v>
      </c>
      <c r="K342" s="8">
        <v>3.2898167726397509</v>
      </c>
      <c r="L342" s="8">
        <v>3.7461330938339241</v>
      </c>
      <c r="M342" s="8">
        <v>3.633766275644303</v>
      </c>
      <c r="N342" s="8">
        <v>3.6511924219131471</v>
      </c>
      <c r="O342" s="7">
        <v>2.99</v>
      </c>
      <c r="P342" s="7">
        <v>3.02</v>
      </c>
      <c r="Q342" s="7">
        <v>2.98</v>
      </c>
      <c r="R342" s="7">
        <v>3.02</v>
      </c>
      <c r="S342" s="7">
        <v>5.8341031074333298E-2</v>
      </c>
      <c r="T342" s="7">
        <v>2</v>
      </c>
      <c r="W342" s="7" t="s">
        <v>120</v>
      </c>
      <c r="X342" s="9">
        <v>2.6490637473762124E-2</v>
      </c>
    </row>
    <row r="343" spans="1:24" s="7" customFormat="1" hidden="1">
      <c r="A343" s="7">
        <v>0</v>
      </c>
      <c r="B343" s="7" t="s">
        <v>61</v>
      </c>
      <c r="C343" s="7" t="s">
        <v>293</v>
      </c>
      <c r="D343" s="7" t="s">
        <v>482</v>
      </c>
      <c r="E343" s="7">
        <v>20210703</v>
      </c>
      <c r="F343" s="7">
        <v>20210702</v>
      </c>
      <c r="G343" s="7">
        <v>0.56295778751373859</v>
      </c>
      <c r="H343" s="9">
        <v>1.724219869873625E-2</v>
      </c>
      <c r="I343" s="9">
        <f>VLOOKUP(B343,$W$2:$X$701,2,0)</f>
        <v>6.9799019403151086E-2</v>
      </c>
      <c r="J343" s="9">
        <f>H343-I343</f>
        <v>-5.2556820704414836E-2</v>
      </c>
      <c r="K343" s="8">
        <v>33.212957787513737</v>
      </c>
      <c r="L343" s="8">
        <v>33.40223744809628</v>
      </c>
      <c r="M343" s="8">
        <v>34.706733798980707</v>
      </c>
      <c r="N343" s="8">
        <v>33.987352037429808</v>
      </c>
      <c r="O343" s="7">
        <v>32.65</v>
      </c>
      <c r="P343" s="7">
        <v>32.700000000000003</v>
      </c>
      <c r="Q343" s="7">
        <v>32.549999999999997</v>
      </c>
      <c r="R343" s="7">
        <v>32.6</v>
      </c>
      <c r="S343" s="7">
        <v>5.8341031074333298E-2</v>
      </c>
      <c r="T343" s="7">
        <v>2</v>
      </c>
      <c r="W343" s="7" t="s">
        <v>121</v>
      </c>
      <c r="X343" s="9">
        <v>3.0152750458669511E-2</v>
      </c>
    </row>
    <row r="344" spans="1:24" s="7" customFormat="1">
      <c r="A344" s="7">
        <v>0</v>
      </c>
      <c r="B344" s="7" t="s">
        <v>85</v>
      </c>
      <c r="C344" s="7" t="s">
        <v>317</v>
      </c>
      <c r="D344" s="7" t="s">
        <v>482</v>
      </c>
      <c r="E344" s="7">
        <v>20210702</v>
      </c>
      <c r="F344" s="7">
        <v>20210701</v>
      </c>
      <c r="G344" s="8">
        <v>2.3495775927603231</v>
      </c>
      <c r="H344" s="9">
        <v>0.10802655598898039</v>
      </c>
      <c r="I344" s="9">
        <f>VLOOKUP(B344,$W$2:$X$701,2,0)</f>
        <v>0.16058603338126481</v>
      </c>
      <c r="J344" s="9">
        <f>H344-I344</f>
        <v>-5.2559477392284421E-2</v>
      </c>
      <c r="K344" s="8">
        <v>24.099577592760319</v>
      </c>
      <c r="L344" s="8">
        <v>26.301683734792469</v>
      </c>
      <c r="M344" s="8">
        <v>24.416719883918759</v>
      </c>
      <c r="N344" s="8">
        <v>24.716310341620449</v>
      </c>
      <c r="O344" s="7">
        <v>21.75</v>
      </c>
      <c r="P344" s="7">
        <v>22.5</v>
      </c>
      <c r="Q344" s="7">
        <v>21.75</v>
      </c>
      <c r="R344" s="7">
        <v>22.4</v>
      </c>
      <c r="S344" s="7">
        <v>5.8341031074333298E-2</v>
      </c>
      <c r="T344" s="7">
        <v>2</v>
      </c>
      <c r="W344" s="7" t="s">
        <v>122</v>
      </c>
      <c r="X344" s="9">
        <v>4.7999717847064721E-2</v>
      </c>
    </row>
    <row r="345" spans="1:24" s="7" customFormat="1" hidden="1">
      <c r="A345" s="7">
        <v>0</v>
      </c>
      <c r="B345" s="7" t="s">
        <v>160</v>
      </c>
      <c r="C345" s="7" t="s">
        <v>392</v>
      </c>
      <c r="D345" s="7" t="s">
        <v>482</v>
      </c>
      <c r="E345" s="7">
        <v>20210703</v>
      </c>
      <c r="F345" s="7">
        <v>20210702</v>
      </c>
      <c r="G345" s="7">
        <v>2.1287816286087029</v>
      </c>
      <c r="H345" s="9">
        <v>0.54584144323300088</v>
      </c>
      <c r="I345" s="9">
        <f>VLOOKUP(B345,$W$2:$X$701,2,0)</f>
        <v>0.59889278045067429</v>
      </c>
      <c r="J345" s="9">
        <f>H345-I345</f>
        <v>-5.3051337217673411E-2</v>
      </c>
      <c r="K345" s="8">
        <v>6.0287816286087033</v>
      </c>
      <c r="L345" s="8">
        <v>6.6554935574531564</v>
      </c>
      <c r="M345" s="8">
        <v>6.5527368307113649</v>
      </c>
      <c r="N345" s="8">
        <v>7.2458028852939602</v>
      </c>
      <c r="O345" s="7">
        <v>3.9</v>
      </c>
      <c r="P345" s="7">
        <v>3.98</v>
      </c>
      <c r="Q345" s="7">
        <v>3.9</v>
      </c>
      <c r="R345" s="7">
        <v>3.9</v>
      </c>
      <c r="S345" s="7">
        <v>5.8341031074333298E-2</v>
      </c>
      <c r="T345" s="7">
        <v>2</v>
      </c>
      <c r="W345" s="7" t="s">
        <v>721</v>
      </c>
      <c r="X345" s="9">
        <v>7.4613717971024176E-3</v>
      </c>
    </row>
    <row r="346" spans="1:24" s="7" customFormat="1" hidden="1">
      <c r="A346" s="7">
        <v>0</v>
      </c>
      <c r="B346" s="7" t="s">
        <v>138</v>
      </c>
      <c r="C346" s="7" t="s">
        <v>370</v>
      </c>
      <c r="D346" s="7" t="s">
        <v>482</v>
      </c>
      <c r="E346" s="7">
        <v>20210703</v>
      </c>
      <c r="F346" s="7">
        <v>20210702</v>
      </c>
      <c r="G346" s="7">
        <v>0.3293921947479248</v>
      </c>
      <c r="H346" s="9">
        <v>2.5337861134455759E-2</v>
      </c>
      <c r="I346" s="9">
        <f>VLOOKUP(B346,$W$2:$X$701,2,0)</f>
        <v>7.8702027981097739E-2</v>
      </c>
      <c r="J346" s="9">
        <f>H346-I346</f>
        <v>-5.3364166846641983E-2</v>
      </c>
      <c r="K346" s="8">
        <v>13.329392194747919</v>
      </c>
      <c r="L346" s="8">
        <v>13.583668631315231</v>
      </c>
      <c r="M346" s="8">
        <v>13.2878004014492</v>
      </c>
      <c r="N346" s="8">
        <v>13.350750327110291</v>
      </c>
      <c r="O346" s="7">
        <v>13</v>
      </c>
      <c r="P346" s="7">
        <v>13.25</v>
      </c>
      <c r="Q346" s="7">
        <v>13</v>
      </c>
      <c r="R346" s="7">
        <v>13.05</v>
      </c>
      <c r="S346" s="7">
        <v>5.8341031074333298E-2</v>
      </c>
      <c r="T346" s="7">
        <v>2</v>
      </c>
      <c r="W346" s="7" t="s">
        <v>722</v>
      </c>
      <c r="X346" s="9">
        <v>2.7561417393300758E-2</v>
      </c>
    </row>
    <row r="347" spans="1:24" s="7" customFormat="1">
      <c r="A347" s="7">
        <v>0</v>
      </c>
      <c r="B347" s="7" t="s">
        <v>105</v>
      </c>
      <c r="C347" s="7" t="s">
        <v>337</v>
      </c>
      <c r="D347" s="7" t="s">
        <v>482</v>
      </c>
      <c r="E347" s="7">
        <v>20210702</v>
      </c>
      <c r="F347" s="7">
        <v>20210701</v>
      </c>
      <c r="G347" s="8">
        <v>1.9817156076431319</v>
      </c>
      <c r="H347" s="9">
        <v>5.3705030017429052E-2</v>
      </c>
      <c r="I347" s="9">
        <f>VLOOKUP(B347,$W$2:$X$701,2,0)</f>
        <v>0.10753128925959274</v>
      </c>
      <c r="J347" s="9">
        <f>H347-I347</f>
        <v>-5.3826259242163686E-2</v>
      </c>
      <c r="K347" s="8">
        <v>38.88171560764313</v>
      </c>
      <c r="L347" s="8">
        <v>41.151968884468083</v>
      </c>
      <c r="M347" s="8">
        <v>37.445630002021787</v>
      </c>
      <c r="N347" s="8">
        <v>40.172751295566563</v>
      </c>
      <c r="O347" s="7">
        <v>36.9</v>
      </c>
      <c r="P347" s="7">
        <v>38.9</v>
      </c>
      <c r="Q347" s="7">
        <v>36.5</v>
      </c>
      <c r="R347" s="7">
        <v>37.9</v>
      </c>
      <c r="S347" s="7">
        <v>5.8341031074333298E-2</v>
      </c>
      <c r="T347" s="7">
        <v>2</v>
      </c>
      <c r="W347" s="7" t="s">
        <v>123</v>
      </c>
      <c r="X347" s="9">
        <v>2.4077866892082071E-2</v>
      </c>
    </row>
    <row r="348" spans="1:24" s="7" customFormat="1" hidden="1">
      <c r="A348" s="7">
        <v>0</v>
      </c>
      <c r="B348" s="7" t="s">
        <v>105</v>
      </c>
      <c r="C348" s="7" t="s">
        <v>337</v>
      </c>
      <c r="D348" s="7" t="s">
        <v>482</v>
      </c>
      <c r="E348" s="7">
        <v>20210703</v>
      </c>
      <c r="F348" s="7">
        <v>20210702</v>
      </c>
      <c r="G348" s="7">
        <v>1.9793930292129569</v>
      </c>
      <c r="H348" s="9">
        <v>5.3642087512546267E-2</v>
      </c>
      <c r="I348" s="9">
        <f>VLOOKUP(B348,$W$2:$X$701,2,0)</f>
        <v>0.10753128925959274</v>
      </c>
      <c r="J348" s="9">
        <f>H348-I348</f>
        <v>-5.3889201747046471E-2</v>
      </c>
      <c r="K348" s="8">
        <v>38.879393029212963</v>
      </c>
      <c r="L348" s="8">
        <v>40.959520864486699</v>
      </c>
      <c r="M348" s="8">
        <v>37.223012661933893</v>
      </c>
      <c r="N348" s="8">
        <v>38.728126037120823</v>
      </c>
      <c r="O348" s="7">
        <v>36.9</v>
      </c>
      <c r="P348" s="7">
        <v>38.9</v>
      </c>
      <c r="Q348" s="7">
        <v>36.5</v>
      </c>
      <c r="R348" s="7">
        <v>37.9</v>
      </c>
      <c r="S348" s="7">
        <v>5.8341031074333298E-2</v>
      </c>
      <c r="T348" s="7">
        <v>2</v>
      </c>
      <c r="W348" s="7" t="s">
        <v>124</v>
      </c>
      <c r="X348" s="9">
        <v>6.5788704698736378E-2</v>
      </c>
    </row>
    <row r="349" spans="1:24" s="7" customFormat="1">
      <c r="A349" s="7">
        <v>0</v>
      </c>
      <c r="B349" s="7" t="s">
        <v>170</v>
      </c>
      <c r="C349" s="7" t="s">
        <v>402</v>
      </c>
      <c r="D349" s="7" t="s">
        <v>482</v>
      </c>
      <c r="E349" s="7">
        <v>20210702</v>
      </c>
      <c r="F349" s="7">
        <v>20210701</v>
      </c>
      <c r="G349" s="8">
        <v>2.224562668800353</v>
      </c>
      <c r="H349" s="9">
        <v>7.9165931274033902E-2</v>
      </c>
      <c r="I349" s="9">
        <f>VLOOKUP(B349,$W$2:$X$701,2,0)</f>
        <v>0.13400773327545756</v>
      </c>
      <c r="J349" s="9">
        <f>H349-I349</f>
        <v>-5.4841802001423662E-2</v>
      </c>
      <c r="K349" s="8">
        <v>30.32456266880035</v>
      </c>
      <c r="L349" s="8">
        <v>31.495061621069912</v>
      </c>
      <c r="M349" s="8">
        <v>29.32421389818192</v>
      </c>
      <c r="N349" s="8">
        <v>30.968877285718921</v>
      </c>
      <c r="O349" s="7">
        <v>28.1</v>
      </c>
      <c r="P349" s="7">
        <v>29.1</v>
      </c>
      <c r="Q349" s="7">
        <v>28.1</v>
      </c>
      <c r="R349" s="7">
        <v>28.55</v>
      </c>
      <c r="S349" s="7">
        <v>5.8341031074333298E-2</v>
      </c>
      <c r="T349" s="7">
        <v>2</v>
      </c>
      <c r="W349" s="7" t="s">
        <v>723</v>
      </c>
      <c r="X349" s="9">
        <v>1.3019942881644988E-2</v>
      </c>
    </row>
    <row r="350" spans="1:24" s="7" customFormat="1">
      <c r="A350" s="7">
        <v>0</v>
      </c>
      <c r="B350" s="7" t="s">
        <v>239</v>
      </c>
      <c r="C350" s="7" t="s">
        <v>471</v>
      </c>
      <c r="D350" s="7" t="s">
        <v>482</v>
      </c>
      <c r="E350" s="7">
        <v>20210702</v>
      </c>
      <c r="F350" s="7">
        <v>20210701</v>
      </c>
      <c r="G350" s="8">
        <v>1.8394433249831079</v>
      </c>
      <c r="H350" s="9">
        <v>1.6722212045300978E-2</v>
      </c>
      <c r="I350" s="9">
        <f>VLOOKUP(B350,$W$2:$X$701,2,0)</f>
        <v>7.2252627839825515E-2</v>
      </c>
      <c r="J350" s="9">
        <f>H350-I350</f>
        <v>-5.5530415794524536E-2</v>
      </c>
      <c r="K350" s="8">
        <v>111.83944332498309</v>
      </c>
      <c r="L350" s="8">
        <v>117.8471749261618</v>
      </c>
      <c r="M350" s="8">
        <v>117.0976362633705</v>
      </c>
      <c r="N350" s="8">
        <v>117.38656219482419</v>
      </c>
      <c r="O350" s="7">
        <v>110</v>
      </c>
      <c r="P350" s="7">
        <v>114</v>
      </c>
      <c r="Q350" s="7">
        <v>107.5</v>
      </c>
      <c r="R350" s="7">
        <v>113.5</v>
      </c>
      <c r="S350" s="7">
        <v>5.8341031074333298E-2</v>
      </c>
      <c r="T350" s="7">
        <v>1</v>
      </c>
      <c r="W350" s="7" t="s">
        <v>724</v>
      </c>
      <c r="X350" s="9">
        <v>5.6046355008287078E-2</v>
      </c>
    </row>
    <row r="351" spans="1:24" s="7" customFormat="1">
      <c r="A351" s="7">
        <v>0</v>
      </c>
      <c r="B351" s="7" t="s">
        <v>20</v>
      </c>
      <c r="C351" s="7" t="s">
        <v>252</v>
      </c>
      <c r="D351" s="7" t="s">
        <v>482</v>
      </c>
      <c r="E351" s="7">
        <v>20210702</v>
      </c>
      <c r="F351" s="7">
        <v>20210701</v>
      </c>
      <c r="G351" s="8">
        <v>1.7061878076970589</v>
      </c>
      <c r="H351" s="9">
        <v>7.7730651831301109E-2</v>
      </c>
      <c r="I351" s="9">
        <f>VLOOKUP(B351,$W$2:$X$701,2,0)</f>
        <v>0.13354762909651352</v>
      </c>
      <c r="J351" s="9">
        <f>H351-I351</f>
        <v>-5.5816977265212411E-2</v>
      </c>
      <c r="K351" s="8">
        <v>23.656187807697059</v>
      </c>
      <c r="L351" s="8">
        <v>22.942554502505061</v>
      </c>
      <c r="M351" s="8">
        <v>22.516632813096049</v>
      </c>
      <c r="N351" s="8">
        <v>23.36881206314564</v>
      </c>
      <c r="O351" s="7">
        <v>21.95</v>
      </c>
      <c r="P351" s="7">
        <v>22</v>
      </c>
      <c r="Q351" s="7">
        <v>21.45</v>
      </c>
      <c r="R351" s="7">
        <v>21.45</v>
      </c>
      <c r="S351" s="7">
        <v>5.8341031074333298E-2</v>
      </c>
      <c r="T351" s="7">
        <v>2</v>
      </c>
      <c r="W351" s="7" t="s">
        <v>725</v>
      </c>
      <c r="X351" s="9">
        <v>5.1223219860167847E-2</v>
      </c>
    </row>
    <row r="352" spans="1:24" s="7" customFormat="1" hidden="1">
      <c r="A352" s="7">
        <v>0</v>
      </c>
      <c r="B352" s="7" t="s">
        <v>184</v>
      </c>
      <c r="C352" s="7" t="s">
        <v>416</v>
      </c>
      <c r="D352" s="7" t="s">
        <v>482</v>
      </c>
      <c r="E352" s="7">
        <v>20210703</v>
      </c>
      <c r="F352" s="7">
        <v>20210702</v>
      </c>
      <c r="G352" s="7">
        <v>1.6011112272739401</v>
      </c>
      <c r="H352" s="9">
        <v>5.5982910044543338E-2</v>
      </c>
      <c r="I352" s="9">
        <f>VLOOKUP(B352,$W$2:$X$701,2,0)</f>
        <v>0.11240708744609254</v>
      </c>
      <c r="J352" s="9">
        <f>H352-I352</f>
        <v>-5.6424177401549203E-2</v>
      </c>
      <c r="K352" s="8">
        <v>30.201111227273941</v>
      </c>
      <c r="L352" s="8">
        <v>31.89870862066746</v>
      </c>
      <c r="M352" s="8">
        <v>31.721812272071841</v>
      </c>
      <c r="N352" s="8">
        <v>31.63176566362381</v>
      </c>
      <c r="O352" s="7">
        <v>28.6</v>
      </c>
      <c r="P352" s="7">
        <v>29.8</v>
      </c>
      <c r="Q352" s="7">
        <v>28.5</v>
      </c>
      <c r="R352" s="7">
        <v>29.35</v>
      </c>
      <c r="S352" s="7">
        <v>5.8341031074333298E-2</v>
      </c>
      <c r="T352" s="7">
        <v>2</v>
      </c>
      <c r="W352" s="7" t="s">
        <v>726</v>
      </c>
      <c r="X352" s="9">
        <v>0.14075397465710321</v>
      </c>
    </row>
    <row r="353" spans="1:24" s="7" customFormat="1" hidden="1">
      <c r="A353" s="7">
        <v>0</v>
      </c>
      <c r="B353" s="7" t="s">
        <v>33</v>
      </c>
      <c r="C353" s="7" t="s">
        <v>265</v>
      </c>
      <c r="D353" s="7" t="s">
        <v>482</v>
      </c>
      <c r="E353" s="7">
        <v>20210703</v>
      </c>
      <c r="F353" s="7">
        <v>20210702</v>
      </c>
      <c r="G353" s="7">
        <v>1.2962739810645589</v>
      </c>
      <c r="H353" s="9">
        <v>4.2500786264411762E-2</v>
      </c>
      <c r="I353" s="9">
        <f>VLOOKUP(B353,$W$2:$X$701,2,0)</f>
        <v>9.9421918376547125E-2</v>
      </c>
      <c r="J353" s="9">
        <f>H353-I353</f>
        <v>-5.6921132112135363E-2</v>
      </c>
      <c r="K353" s="8">
        <v>31.796273981064559</v>
      </c>
      <c r="L353" s="8">
        <v>31.593863161748651</v>
      </c>
      <c r="M353" s="8">
        <v>32.447375994396211</v>
      </c>
      <c r="N353" s="8">
        <v>32.164896640491477</v>
      </c>
      <c r="O353" s="7">
        <v>30.5</v>
      </c>
      <c r="P353" s="7">
        <v>30.8</v>
      </c>
      <c r="Q353" s="7">
        <v>30.45</v>
      </c>
      <c r="R353" s="7">
        <v>30.8</v>
      </c>
      <c r="S353" s="7">
        <v>5.8341031074333298E-2</v>
      </c>
      <c r="T353" s="7">
        <v>2</v>
      </c>
      <c r="W353" s="7" t="s">
        <v>727</v>
      </c>
      <c r="X353" s="9">
        <v>0.14752518117955299</v>
      </c>
    </row>
    <row r="354" spans="1:24" s="7" customFormat="1" hidden="1">
      <c r="A354" s="7">
        <v>0</v>
      </c>
      <c r="B354" s="7" t="s">
        <v>91</v>
      </c>
      <c r="C354" s="7" t="s">
        <v>323</v>
      </c>
      <c r="D354" s="7" t="s">
        <v>482</v>
      </c>
      <c r="E354" s="7">
        <v>20210703</v>
      </c>
      <c r="F354" s="7">
        <v>20210702</v>
      </c>
      <c r="G354" s="7">
        <v>1.632293117046355</v>
      </c>
      <c r="H354" s="9">
        <v>6.3886227673047177E-2</v>
      </c>
      <c r="I354" s="9">
        <f>VLOOKUP(B354,$W$2:$X$701,2,0)</f>
        <v>0.12110228104600698</v>
      </c>
      <c r="J354" s="9">
        <f>H354-I354</f>
        <v>-5.7216053372959805E-2</v>
      </c>
      <c r="K354" s="8">
        <v>27.18229311704636</v>
      </c>
      <c r="L354" s="8">
        <v>28.348300695419312</v>
      </c>
      <c r="M354" s="8">
        <v>28.052066624164581</v>
      </c>
      <c r="N354" s="8">
        <v>27.296728223562241</v>
      </c>
      <c r="O354" s="7">
        <v>25.55</v>
      </c>
      <c r="P354" s="7">
        <v>26.25</v>
      </c>
      <c r="Q354" s="7">
        <v>25.15</v>
      </c>
      <c r="R354" s="7">
        <v>26.1</v>
      </c>
      <c r="S354" s="7">
        <v>5.8341031074333298E-2</v>
      </c>
      <c r="T354" s="7">
        <v>2</v>
      </c>
      <c r="W354" s="7" t="s">
        <v>728</v>
      </c>
      <c r="X354" s="9">
        <v>8.0715584378635061E-2</v>
      </c>
    </row>
    <row r="355" spans="1:24" s="7" customFormat="1" hidden="1">
      <c r="A355" s="7">
        <v>0</v>
      </c>
      <c r="B355" s="7" t="s">
        <v>197</v>
      </c>
      <c r="C355" s="7" t="s">
        <v>429</v>
      </c>
      <c r="D355" s="7" t="s">
        <v>482</v>
      </c>
      <c r="E355" s="7">
        <v>20210703</v>
      </c>
      <c r="F355" s="7">
        <v>20210702</v>
      </c>
      <c r="G355" s="7">
        <v>2.1386342167854342</v>
      </c>
      <c r="H355" s="9">
        <v>3.131236042145584E-2</v>
      </c>
      <c r="I355" s="9">
        <f>VLOOKUP(B355,$W$2:$X$701,2,0)</f>
        <v>8.8859895312419612E-2</v>
      </c>
      <c r="J355" s="9">
        <f>H355-I355</f>
        <v>-5.7547534890963772E-2</v>
      </c>
      <c r="K355" s="8">
        <v>70.438634216785431</v>
      </c>
      <c r="L355" s="8">
        <v>72.916456788778305</v>
      </c>
      <c r="M355" s="8">
        <v>68.146845865249631</v>
      </c>
      <c r="N355" s="8">
        <v>69.672709465026855</v>
      </c>
      <c r="O355" s="7">
        <v>68.3</v>
      </c>
      <c r="P355" s="7">
        <v>69.2</v>
      </c>
      <c r="Q355" s="7">
        <v>67.900000000000006</v>
      </c>
      <c r="R355" s="7">
        <v>69</v>
      </c>
      <c r="S355" s="7">
        <v>5.8341031074333298E-2</v>
      </c>
      <c r="T355" s="7">
        <v>2</v>
      </c>
      <c r="W355" s="7" t="s">
        <v>729</v>
      </c>
      <c r="X355" s="9">
        <v>8.489708219255708E-2</v>
      </c>
    </row>
    <row r="356" spans="1:24" s="7" customFormat="1">
      <c r="A356" s="7">
        <v>0</v>
      </c>
      <c r="B356" s="7" t="s">
        <v>108</v>
      </c>
      <c r="C356" s="7" t="s">
        <v>340</v>
      </c>
      <c r="D356" s="7" t="s">
        <v>482</v>
      </c>
      <c r="E356" s="7">
        <v>20210702</v>
      </c>
      <c r="F356" s="7">
        <v>20210701</v>
      </c>
      <c r="G356" s="8">
        <v>0.70549638271332071</v>
      </c>
      <c r="H356" s="9">
        <v>2.0568407659280492E-2</v>
      </c>
      <c r="I356" s="9">
        <f>VLOOKUP(B356,$W$2:$X$701,2,0)</f>
        <v>7.9403374007422534E-2</v>
      </c>
      <c r="J356" s="9">
        <f>H356-I356</f>
        <v>-5.8834966348142045E-2</v>
      </c>
      <c r="K356" s="8">
        <v>35.005496382713318</v>
      </c>
      <c r="L356" s="8">
        <v>36.828131532669062</v>
      </c>
      <c r="M356" s="8">
        <v>34.743403673171997</v>
      </c>
      <c r="N356" s="8">
        <v>36.575212204456342</v>
      </c>
      <c r="O356" s="7">
        <v>34.299999999999997</v>
      </c>
      <c r="P356" s="7">
        <v>35.4</v>
      </c>
      <c r="Q356" s="7">
        <v>34.049999999999997</v>
      </c>
      <c r="R356" s="7">
        <v>35.4</v>
      </c>
      <c r="S356" s="7">
        <v>5.8341031074333298E-2</v>
      </c>
      <c r="T356" s="7">
        <v>1</v>
      </c>
      <c r="W356" s="7" t="s">
        <v>730</v>
      </c>
      <c r="X356" s="9">
        <v>1.0465722613864475E-2</v>
      </c>
    </row>
    <row r="357" spans="1:24" s="7" customFormat="1">
      <c r="A357" s="7">
        <v>0</v>
      </c>
      <c r="B357" s="7" t="s">
        <v>112</v>
      </c>
      <c r="C357" s="7" t="s">
        <v>344</v>
      </c>
      <c r="D357" s="7" t="s">
        <v>482</v>
      </c>
      <c r="E357" s="7">
        <v>20210702</v>
      </c>
      <c r="F357" s="7">
        <v>20210701</v>
      </c>
      <c r="G357" s="8">
        <v>0.58134923577308584</v>
      </c>
      <c r="H357" s="9">
        <v>5.7275786775673479E-2</v>
      </c>
      <c r="I357" s="9">
        <f>VLOOKUP(B357,$W$2:$X$701,2,0)</f>
        <v>0.1173074703498423</v>
      </c>
      <c r="J357" s="9">
        <f>H357-I357</f>
        <v>-6.0031683574168826E-2</v>
      </c>
      <c r="K357" s="8">
        <v>10.73134923577309</v>
      </c>
      <c r="L357" s="8">
        <v>11.17967629432678</v>
      </c>
      <c r="M357" s="8">
        <v>10.445884466171259</v>
      </c>
      <c r="N357" s="8">
        <v>10.84031611680984</v>
      </c>
      <c r="O357" s="7">
        <v>10.15</v>
      </c>
      <c r="P357" s="7">
        <v>10.5</v>
      </c>
      <c r="Q357" s="7">
        <v>10.15</v>
      </c>
      <c r="R357" s="7">
        <v>10.5</v>
      </c>
      <c r="S357" s="7">
        <v>5.8341031074333298E-2</v>
      </c>
      <c r="T357" s="7">
        <v>1</v>
      </c>
      <c r="W357" s="7" t="s">
        <v>731</v>
      </c>
      <c r="X357" s="9">
        <v>0.14680339928184236</v>
      </c>
    </row>
    <row r="358" spans="1:24" s="7" customFormat="1" hidden="1">
      <c r="A358" s="7">
        <v>0</v>
      </c>
      <c r="B358" s="7" t="s">
        <v>145</v>
      </c>
      <c r="C358" s="7" t="s">
        <v>377</v>
      </c>
      <c r="D358" s="7" t="s">
        <v>482</v>
      </c>
      <c r="E358" s="7">
        <v>20210703</v>
      </c>
      <c r="F358" s="7">
        <v>20210702</v>
      </c>
      <c r="G358" s="7">
        <v>1.4290472447872129</v>
      </c>
      <c r="H358" s="9">
        <v>6.3372383360852033E-2</v>
      </c>
      <c r="I358" s="9">
        <f>VLOOKUP(B358,$W$2:$X$701,2,0)</f>
        <v>0.12507930536756487</v>
      </c>
      <c r="J358" s="9">
        <f>H358-I358</f>
        <v>-6.1706922006712836E-2</v>
      </c>
      <c r="K358" s="8">
        <v>23.979047244787211</v>
      </c>
      <c r="L358" s="8">
        <v>24.866642251610759</v>
      </c>
      <c r="M358" s="8">
        <v>23.579825094705821</v>
      </c>
      <c r="N358" s="8">
        <v>24.28456848859787</v>
      </c>
      <c r="O358" s="7">
        <v>22.55</v>
      </c>
      <c r="P358" s="7">
        <v>22.7</v>
      </c>
      <c r="Q358" s="7">
        <v>22.5</v>
      </c>
      <c r="R358" s="7">
        <v>22.7</v>
      </c>
      <c r="S358" s="7">
        <v>5.8341031074333298E-2</v>
      </c>
      <c r="T358" s="7">
        <v>2</v>
      </c>
      <c r="W358" s="7" t="s">
        <v>732</v>
      </c>
      <c r="X358" s="9">
        <v>4.3767927832142582E-2</v>
      </c>
    </row>
    <row r="359" spans="1:24" s="7" customFormat="1" hidden="1">
      <c r="A359" s="7">
        <v>0</v>
      </c>
      <c r="B359" s="7" t="s">
        <v>163</v>
      </c>
      <c r="C359" s="7" t="s">
        <v>395</v>
      </c>
      <c r="D359" s="7" t="s">
        <v>482</v>
      </c>
      <c r="E359" s="7">
        <v>20210703</v>
      </c>
      <c r="F359" s="7">
        <v>20210702</v>
      </c>
      <c r="G359" s="7">
        <v>1.685892993211745</v>
      </c>
      <c r="H359" s="9">
        <v>0.1015598188681774</v>
      </c>
      <c r="I359" s="9">
        <f>VLOOKUP(B359,$W$2:$X$701,2,0)</f>
        <v>0.16339871395065109</v>
      </c>
      <c r="J359" s="9">
        <f>H359-I359</f>
        <v>-6.1838895082473685E-2</v>
      </c>
      <c r="K359" s="8">
        <v>18.28589299321175</v>
      </c>
      <c r="L359" s="8">
        <v>19.9346023529768</v>
      </c>
      <c r="M359" s="8">
        <v>17.68774418830872</v>
      </c>
      <c r="N359" s="8">
        <v>19.297964572906491</v>
      </c>
      <c r="O359" s="7">
        <v>16.600000000000001</v>
      </c>
      <c r="P359" s="7">
        <v>17.399999999999999</v>
      </c>
      <c r="Q359" s="7">
        <v>16.350000000000001</v>
      </c>
      <c r="R359" s="7">
        <v>17.100000000000001</v>
      </c>
      <c r="S359" s="7">
        <v>5.8341031074333298E-2</v>
      </c>
      <c r="T359" s="7">
        <v>2</v>
      </c>
      <c r="W359" s="7" t="s">
        <v>733</v>
      </c>
      <c r="X359" s="9">
        <v>0.14202926131500593</v>
      </c>
    </row>
    <row r="360" spans="1:24" s="7" customFormat="1">
      <c r="A360" s="7">
        <v>0</v>
      </c>
      <c r="B360" s="7" t="s">
        <v>166</v>
      </c>
      <c r="C360" s="7" t="s">
        <v>398</v>
      </c>
      <c r="D360" s="7" t="s">
        <v>482</v>
      </c>
      <c r="E360" s="7">
        <v>20210702</v>
      </c>
      <c r="F360" s="7">
        <v>20210701</v>
      </c>
      <c r="G360" s="8">
        <v>2.2372175216674748</v>
      </c>
      <c r="H360" s="9">
        <v>5.671020333757857E-2</v>
      </c>
      <c r="I360" s="9">
        <f>VLOOKUP(B360,$W$2:$X$701,2,0)</f>
        <v>0.11868328196014269</v>
      </c>
      <c r="J360" s="9">
        <f>H360-I360</f>
        <v>-6.1973078622564119E-2</v>
      </c>
      <c r="K360" s="8">
        <v>41.687217521667478</v>
      </c>
      <c r="L360" s="8">
        <v>42.423794937133778</v>
      </c>
      <c r="M360" s="8">
        <v>41.889197391271587</v>
      </c>
      <c r="N360" s="8">
        <v>41.71270626783371</v>
      </c>
      <c r="O360" s="7">
        <v>39.450000000000003</v>
      </c>
      <c r="P360" s="7">
        <v>41.4</v>
      </c>
      <c r="Q360" s="7">
        <v>39.4</v>
      </c>
      <c r="R360" s="7">
        <v>41.25</v>
      </c>
      <c r="S360" s="7">
        <v>5.8341031074333298E-2</v>
      </c>
      <c r="T360" s="7">
        <v>1</v>
      </c>
      <c r="W360" s="7" t="s">
        <v>734</v>
      </c>
      <c r="X360" s="9">
        <v>0.10010183751583103</v>
      </c>
    </row>
    <row r="361" spans="1:24" s="7" customFormat="1">
      <c r="A361" s="7">
        <v>0</v>
      </c>
      <c r="B361" s="7" t="s">
        <v>207</v>
      </c>
      <c r="C361" s="7" t="s">
        <v>439</v>
      </c>
      <c r="D361" s="7" t="s">
        <v>482</v>
      </c>
      <c r="E361" s="7">
        <v>20210702</v>
      </c>
      <c r="F361" s="7">
        <v>20210701</v>
      </c>
      <c r="G361" s="8">
        <v>1.090145777511601</v>
      </c>
      <c r="H361" s="9">
        <v>2.721961991289892E-2</v>
      </c>
      <c r="I361" s="9">
        <f>VLOOKUP(B361,$W$2:$X$701,2,0)</f>
        <v>8.9602199549681016E-2</v>
      </c>
      <c r="J361" s="9">
        <f>H361-I361</f>
        <v>-6.2382579636782093E-2</v>
      </c>
      <c r="K361" s="8">
        <v>41.140145777511599</v>
      </c>
      <c r="L361" s="8">
        <v>41.260251087546337</v>
      </c>
      <c r="M361" s="8">
        <v>40.700357040894033</v>
      </c>
      <c r="N361" s="8">
        <v>42.679690761661533</v>
      </c>
      <c r="O361" s="7">
        <v>40.049999999999997</v>
      </c>
      <c r="P361" s="7">
        <v>40.200000000000003</v>
      </c>
      <c r="Q361" s="7">
        <v>40</v>
      </c>
      <c r="R361" s="7">
        <v>40.200000000000003</v>
      </c>
      <c r="S361" s="7">
        <v>5.8341031074333298E-2</v>
      </c>
      <c r="T361" s="7">
        <v>2</v>
      </c>
      <c r="W361" s="7" t="s">
        <v>735</v>
      </c>
      <c r="X361" s="9">
        <v>5.333804296067915E-2</v>
      </c>
    </row>
    <row r="362" spans="1:24" s="7" customFormat="1" hidden="1">
      <c r="A362" s="7">
        <v>0</v>
      </c>
      <c r="B362" s="7" t="s">
        <v>98</v>
      </c>
      <c r="C362" s="7" t="s">
        <v>330</v>
      </c>
      <c r="D362" s="7" t="s">
        <v>482</v>
      </c>
      <c r="E362" s="7">
        <v>20210703</v>
      </c>
      <c r="F362" s="7">
        <v>20210702</v>
      </c>
      <c r="G362" s="7">
        <v>1.893499863147738</v>
      </c>
      <c r="H362" s="9">
        <v>4.1937981465066193E-2</v>
      </c>
      <c r="I362" s="9">
        <f>VLOOKUP(B362,$W$2:$X$701,2,0)</f>
        <v>0.10448396667953609</v>
      </c>
      <c r="J362" s="9">
        <f>H362-I362</f>
        <v>-6.2545985214469899E-2</v>
      </c>
      <c r="K362" s="8">
        <v>47.043499863147737</v>
      </c>
      <c r="L362" s="8">
        <v>48.180410504341133</v>
      </c>
      <c r="M362" s="8">
        <v>47.630623555183412</v>
      </c>
      <c r="N362" s="8">
        <v>46.201067984104156</v>
      </c>
      <c r="O362" s="7">
        <v>45.15</v>
      </c>
      <c r="P362" s="7">
        <v>46.2</v>
      </c>
      <c r="Q362" s="7">
        <v>45</v>
      </c>
      <c r="R362" s="7">
        <v>45.3</v>
      </c>
      <c r="S362" s="7">
        <v>5.8341031074333298E-2</v>
      </c>
      <c r="T362" s="7">
        <v>2</v>
      </c>
      <c r="W362" s="7" t="s">
        <v>736</v>
      </c>
      <c r="X362" s="9">
        <v>0.12988890573806267</v>
      </c>
    </row>
    <row r="363" spans="1:24" s="7" customFormat="1" hidden="1">
      <c r="A363" s="7">
        <v>0</v>
      </c>
      <c r="B363" s="7" t="s">
        <v>169</v>
      </c>
      <c r="C363" s="7" t="s">
        <v>401</v>
      </c>
      <c r="D363" s="7" t="s">
        <v>482</v>
      </c>
      <c r="E363" s="7">
        <v>20210703</v>
      </c>
      <c r="F363" s="7">
        <v>20210702</v>
      </c>
      <c r="G363" s="7">
        <v>3.8351661562919621</v>
      </c>
      <c r="H363" s="9">
        <v>3.2919881169888081E-2</v>
      </c>
      <c r="I363" s="9">
        <f>VLOOKUP(B363,$W$2:$X$701,2,0)</f>
        <v>9.551833729887213E-2</v>
      </c>
      <c r="J363" s="9">
        <f>H363-I363</f>
        <v>-6.2598456128984042E-2</v>
      </c>
      <c r="K363" s="8">
        <v>120.335166156292</v>
      </c>
      <c r="L363" s="8">
        <v>126.1387423872948</v>
      </c>
      <c r="M363" s="8">
        <v>115.95700877904891</v>
      </c>
      <c r="N363" s="8">
        <v>121.28841018676761</v>
      </c>
      <c r="O363" s="7">
        <v>116.5</v>
      </c>
      <c r="P363" s="7">
        <v>119</v>
      </c>
      <c r="Q363" s="7">
        <v>115.5</v>
      </c>
      <c r="R363" s="7">
        <v>118</v>
      </c>
      <c r="S363" s="7">
        <v>5.8341031074333298E-2</v>
      </c>
      <c r="T363" s="7">
        <v>1</v>
      </c>
      <c r="W363" s="7" t="s">
        <v>737</v>
      </c>
      <c r="X363" s="9">
        <v>0.11822160705924051</v>
      </c>
    </row>
    <row r="364" spans="1:24" s="7" customFormat="1">
      <c r="A364" s="7">
        <v>0</v>
      </c>
      <c r="B364" s="7" t="s">
        <v>164</v>
      </c>
      <c r="C364" s="7" t="s">
        <v>396</v>
      </c>
      <c r="D364" s="7" t="s">
        <v>482</v>
      </c>
      <c r="E364" s="7">
        <v>20210702</v>
      </c>
      <c r="F364" s="7">
        <v>20210701</v>
      </c>
      <c r="G364" s="8">
        <v>0.82868847846984295</v>
      </c>
      <c r="H364" s="9">
        <v>2.295535951440008E-2</v>
      </c>
      <c r="I364" s="9">
        <f>VLOOKUP(B364,$W$2:$X$701,2,0)</f>
        <v>8.6034472299084508E-2</v>
      </c>
      <c r="J364" s="9">
        <f>H364-I364</f>
        <v>-6.3079112784684421E-2</v>
      </c>
      <c r="K364" s="8">
        <v>36.928688478469837</v>
      </c>
      <c r="L364" s="8">
        <v>39.342356532812119</v>
      </c>
      <c r="M364" s="8">
        <v>37.733027756214142</v>
      </c>
      <c r="N364" s="8">
        <v>38.008663177490227</v>
      </c>
      <c r="O364" s="7">
        <v>36.1</v>
      </c>
      <c r="P364" s="7">
        <v>37.5</v>
      </c>
      <c r="Q364" s="7">
        <v>36</v>
      </c>
      <c r="R364" s="7">
        <v>37.200000000000003</v>
      </c>
      <c r="S364" s="7">
        <v>5.8341031074333298E-2</v>
      </c>
      <c r="T364" s="7">
        <v>1</v>
      </c>
      <c r="W364" s="7" t="s">
        <v>738</v>
      </c>
      <c r="X364" s="9">
        <v>1.2549133697628745E-2</v>
      </c>
    </row>
    <row r="365" spans="1:24" s="7" customFormat="1" hidden="1">
      <c r="A365" s="7">
        <v>0</v>
      </c>
      <c r="B365" s="7" t="s">
        <v>233</v>
      </c>
      <c r="C365" s="7" t="s">
        <v>465</v>
      </c>
      <c r="D365" s="7" t="s">
        <v>482</v>
      </c>
      <c r="E365" s="7">
        <v>20210703</v>
      </c>
      <c r="F365" s="7">
        <v>20210702</v>
      </c>
      <c r="G365" s="7">
        <v>1.494411068499089</v>
      </c>
      <c r="H365" s="9">
        <v>9.8967620430403219E-2</v>
      </c>
      <c r="I365" s="9">
        <f>VLOOKUP(B365,$W$2:$X$701,2,0)</f>
        <v>0.16251221079502656</v>
      </c>
      <c r="J365" s="9">
        <f>H365-I365</f>
        <v>-6.3544590364623343E-2</v>
      </c>
      <c r="K365" s="8">
        <v>16.594411068499092</v>
      </c>
      <c r="L365" s="8">
        <v>18.085156229424481</v>
      </c>
      <c r="M365" s="8">
        <v>16.283451267886161</v>
      </c>
      <c r="N365" s="8">
        <v>16.940969569116831</v>
      </c>
      <c r="O365" s="7">
        <v>15.1</v>
      </c>
      <c r="P365" s="7">
        <v>15.45</v>
      </c>
      <c r="Q365" s="7">
        <v>15.05</v>
      </c>
      <c r="R365" s="7">
        <v>15.35</v>
      </c>
      <c r="S365" s="7">
        <v>5.8341031074333298E-2</v>
      </c>
      <c r="T365" s="7">
        <v>2</v>
      </c>
      <c r="W365" s="7" t="s">
        <v>739</v>
      </c>
      <c r="X365" s="9">
        <v>0.18318434409869724</v>
      </c>
    </row>
    <row r="366" spans="1:24" s="7" customFormat="1" hidden="1">
      <c r="A366" s="7">
        <v>0</v>
      </c>
      <c r="B366" s="7" t="s">
        <v>246</v>
      </c>
      <c r="C366" s="7" t="s">
        <v>478</v>
      </c>
      <c r="D366" s="7" t="s">
        <v>482</v>
      </c>
      <c r="E366" s="7">
        <v>20210703</v>
      </c>
      <c r="F366" s="7">
        <v>20210702</v>
      </c>
      <c r="G366" s="7">
        <v>3.25930082184076</v>
      </c>
      <c r="H366" s="9">
        <v>0.15089355656670189</v>
      </c>
      <c r="I366" s="9">
        <f>VLOOKUP(B366,$W$2:$X$701,2,0)</f>
        <v>0.21730887435376608</v>
      </c>
      <c r="J366" s="9">
        <f>H366-I366</f>
        <v>-6.6415317787064193E-2</v>
      </c>
      <c r="K366" s="8">
        <v>24.859300821840758</v>
      </c>
      <c r="L366" s="8">
        <v>26.493553878188131</v>
      </c>
      <c r="M366" s="8">
        <v>24.189306787997481</v>
      </c>
      <c r="N366" s="8">
        <v>25.16342842650414</v>
      </c>
      <c r="O366" s="7">
        <v>21.6</v>
      </c>
      <c r="P366" s="7">
        <v>22.4</v>
      </c>
      <c r="Q366" s="7">
        <v>21.55</v>
      </c>
      <c r="R366" s="7">
        <v>22.4</v>
      </c>
      <c r="S366" s="7">
        <v>5.8341031074333298E-2</v>
      </c>
      <c r="T366" s="7">
        <v>2</v>
      </c>
      <c r="W366" s="7" t="s">
        <v>740</v>
      </c>
      <c r="X366" s="9">
        <v>1.5703351550371628E-2</v>
      </c>
    </row>
    <row r="367" spans="1:24" s="7" customFormat="1">
      <c r="A367" s="7">
        <v>0</v>
      </c>
      <c r="B367" s="7" t="s">
        <v>102</v>
      </c>
      <c r="C367" s="7" t="s">
        <v>334</v>
      </c>
      <c r="D367" s="7" t="s">
        <v>482</v>
      </c>
      <c r="E367" s="7">
        <v>20210702</v>
      </c>
      <c r="F367" s="7">
        <v>20210701</v>
      </c>
      <c r="G367" s="8">
        <v>1.05500435589552</v>
      </c>
      <c r="H367" s="9">
        <v>0.1062441446017643</v>
      </c>
      <c r="I367" s="9">
        <f>VLOOKUP(B367,$W$2:$X$701,2,0)</f>
        <v>0.17280311503619231</v>
      </c>
      <c r="J367" s="9">
        <f>H367-I367</f>
        <v>-6.6558970434428003E-2</v>
      </c>
      <c r="K367" s="8">
        <v>10.985004355895519</v>
      </c>
      <c r="L367" s="8">
        <v>11.243342218446729</v>
      </c>
      <c r="M367" s="8">
        <v>10.82005726163387</v>
      </c>
      <c r="N367" s="8">
        <v>11.520509632533789</v>
      </c>
      <c r="O367" s="7">
        <v>9.93</v>
      </c>
      <c r="P367" s="7">
        <v>10</v>
      </c>
      <c r="Q367" s="7">
        <v>9.8800000000000008</v>
      </c>
      <c r="R367" s="7">
        <v>10</v>
      </c>
      <c r="S367" s="7">
        <v>5.8341031074333298E-2</v>
      </c>
      <c r="T367" s="7">
        <v>2</v>
      </c>
      <c r="W367" s="7" t="s">
        <v>741</v>
      </c>
      <c r="X367" s="9">
        <v>8.324861485192761E-2</v>
      </c>
    </row>
    <row r="368" spans="1:24" s="7" customFormat="1">
      <c r="A368" s="7">
        <v>0</v>
      </c>
      <c r="B368" s="7" t="s">
        <v>145</v>
      </c>
      <c r="C368" s="7" t="s">
        <v>377</v>
      </c>
      <c r="D368" s="7" t="s">
        <v>482</v>
      </c>
      <c r="E368" s="7">
        <v>20210702</v>
      </c>
      <c r="F368" s="7">
        <v>20210701</v>
      </c>
      <c r="G368" s="8">
        <v>1.2781224548816681</v>
      </c>
      <c r="H368" s="9">
        <v>5.6679488021359997E-2</v>
      </c>
      <c r="I368" s="9">
        <f>VLOOKUP(B368,$W$2:$X$701,2,0)</f>
        <v>0.12507930536756487</v>
      </c>
      <c r="J368" s="9">
        <f>H368-I368</f>
        <v>-6.8399817346204872E-2</v>
      </c>
      <c r="K368" s="8">
        <v>23.828122454881669</v>
      </c>
      <c r="L368" s="8">
        <v>24.801083162426949</v>
      </c>
      <c r="M368" s="8">
        <v>23.476573326998949</v>
      </c>
      <c r="N368" s="8">
        <v>24.306709337234491</v>
      </c>
      <c r="O368" s="7">
        <v>22.55</v>
      </c>
      <c r="P368" s="7">
        <v>22.7</v>
      </c>
      <c r="Q368" s="7">
        <v>22.5</v>
      </c>
      <c r="R368" s="7">
        <v>22.7</v>
      </c>
      <c r="S368" s="7">
        <v>5.8341031074333298E-2</v>
      </c>
      <c r="T368" s="7">
        <v>2</v>
      </c>
      <c r="W368" s="7" t="s">
        <v>742</v>
      </c>
      <c r="X368" s="9">
        <v>3.1358074191023391E-2</v>
      </c>
    </row>
    <row r="369" spans="1:24" s="7" customFormat="1">
      <c r="A369" s="7">
        <v>0</v>
      </c>
      <c r="B369" s="7" t="s">
        <v>51</v>
      </c>
      <c r="C369" s="7" t="s">
        <v>283</v>
      </c>
      <c r="D369" s="7" t="s">
        <v>482</v>
      </c>
      <c r="E369" s="7">
        <v>20210702</v>
      </c>
      <c r="F369" s="7">
        <v>20210701</v>
      </c>
      <c r="G369" s="8">
        <v>1.213673400878907</v>
      </c>
      <c r="H369" s="9">
        <v>4.4213967245133233E-2</v>
      </c>
      <c r="I369" s="9">
        <f>VLOOKUP(B369,$W$2:$X$701,2,0)</f>
        <v>0.11356109869284697</v>
      </c>
      <c r="J369" s="9">
        <f>H369-I369</f>
        <v>-6.9347131447713733E-2</v>
      </c>
      <c r="K369" s="8">
        <v>28.66367340087891</v>
      </c>
      <c r="L369" s="8">
        <v>30.413760602474209</v>
      </c>
      <c r="M369" s="8">
        <v>28.915010452270511</v>
      </c>
      <c r="N369" s="8">
        <v>29.51714737415314</v>
      </c>
      <c r="O369" s="7">
        <v>27.45</v>
      </c>
      <c r="P369" s="7">
        <v>28.55</v>
      </c>
      <c r="Q369" s="7">
        <v>26.85</v>
      </c>
      <c r="R369" s="7">
        <v>28.55</v>
      </c>
      <c r="S369" s="7">
        <v>5.8341031074333298E-2</v>
      </c>
      <c r="T369" s="7">
        <v>2</v>
      </c>
      <c r="W369" s="7" t="s">
        <v>743</v>
      </c>
      <c r="X369" s="9">
        <v>1.5409192447004789E-2</v>
      </c>
    </row>
    <row r="370" spans="1:24" s="7" customFormat="1" hidden="1">
      <c r="A370" s="7">
        <v>0</v>
      </c>
      <c r="B370" s="7" t="s">
        <v>207</v>
      </c>
      <c r="C370" s="7" t="s">
        <v>439</v>
      </c>
      <c r="D370" s="7" t="s">
        <v>482</v>
      </c>
      <c r="E370" s="7">
        <v>20210703</v>
      </c>
      <c r="F370" s="7">
        <v>20210702</v>
      </c>
      <c r="G370" s="7">
        <v>0.7761712169647268</v>
      </c>
      <c r="H370" s="9">
        <v>1.9380055354924521E-2</v>
      </c>
      <c r="I370" s="9">
        <f>VLOOKUP(B370,$W$2:$X$701,2,0)</f>
        <v>8.9602199549681016E-2</v>
      </c>
      <c r="J370" s="9">
        <f>H370-I370</f>
        <v>-7.0222144194756503E-2</v>
      </c>
      <c r="K370" s="8">
        <v>40.826171216964717</v>
      </c>
      <c r="L370" s="8">
        <v>40.596171748340133</v>
      </c>
      <c r="M370" s="8">
        <v>40.282490854483846</v>
      </c>
      <c r="N370" s="8">
        <v>41.817294259834291</v>
      </c>
      <c r="O370" s="7">
        <v>40.049999999999997</v>
      </c>
      <c r="P370" s="7">
        <v>40.200000000000003</v>
      </c>
      <c r="Q370" s="7">
        <v>40</v>
      </c>
      <c r="R370" s="7">
        <v>40.200000000000003</v>
      </c>
      <c r="S370" s="7">
        <v>5.8341031074333298E-2</v>
      </c>
      <c r="T370" s="7">
        <v>2</v>
      </c>
      <c r="W370" s="7" t="s">
        <v>744</v>
      </c>
      <c r="X370" s="9">
        <v>0.21836836737487964</v>
      </c>
    </row>
    <row r="371" spans="1:24" s="7" customFormat="1">
      <c r="A371" s="7">
        <v>0</v>
      </c>
      <c r="B371" s="7" t="s">
        <v>198</v>
      </c>
      <c r="C371" s="7" t="s">
        <v>430</v>
      </c>
      <c r="D371" s="7" t="s">
        <v>482</v>
      </c>
      <c r="E371" s="7">
        <v>20210702</v>
      </c>
      <c r="F371" s="7">
        <v>20210701</v>
      </c>
      <c r="G371" s="8">
        <v>16.209886220097541</v>
      </c>
      <c r="H371" s="9">
        <v>0.22513730861246589</v>
      </c>
      <c r="I371" s="9">
        <f>VLOOKUP(B371,$W$2:$X$701,2,0)</f>
        <v>0.29595768453180799</v>
      </c>
      <c r="J371" s="9">
        <f>H371-I371</f>
        <v>-7.0820375919342093E-2</v>
      </c>
      <c r="K371" s="8">
        <v>88.209886220097545</v>
      </c>
      <c r="L371" s="8">
        <v>90.684238917589184</v>
      </c>
      <c r="M371" s="8">
        <v>92.800283512353886</v>
      </c>
      <c r="N371" s="8">
        <v>86.312590686738488</v>
      </c>
      <c r="O371" s="7">
        <v>72</v>
      </c>
      <c r="P371" s="7">
        <v>74.599999999999994</v>
      </c>
      <c r="Q371" s="7">
        <v>72</v>
      </c>
      <c r="R371" s="7">
        <v>73.7</v>
      </c>
      <c r="S371" s="7">
        <v>5.8341031074333298E-2</v>
      </c>
      <c r="T371" s="7">
        <v>2</v>
      </c>
      <c r="W371" s="7" t="s">
        <v>745</v>
      </c>
      <c r="X371" s="9">
        <v>0.10490899311529624</v>
      </c>
    </row>
    <row r="372" spans="1:24" s="7" customFormat="1" hidden="1">
      <c r="A372" s="7">
        <v>0</v>
      </c>
      <c r="B372" s="7" t="s">
        <v>231</v>
      </c>
      <c r="C372" s="7" t="s">
        <v>463</v>
      </c>
      <c r="D372" s="7" t="s">
        <v>482</v>
      </c>
      <c r="E372" s="7">
        <v>20210703</v>
      </c>
      <c r="F372" s="7">
        <v>20210702</v>
      </c>
      <c r="G372" s="7">
        <v>10.078752919971951</v>
      </c>
      <c r="H372" s="9">
        <v>0.11544963253117919</v>
      </c>
      <c r="I372" s="9">
        <f>VLOOKUP(B372,$W$2:$X$701,2,0)</f>
        <v>0.18884940414084656</v>
      </c>
      <c r="J372" s="9">
        <f>H372-I372</f>
        <v>-7.3399771609667361E-2</v>
      </c>
      <c r="K372" s="8">
        <v>97.378752919971944</v>
      </c>
      <c r="L372" s="8">
        <v>97.491396362423885</v>
      </c>
      <c r="M372" s="8">
        <v>94.079056762754917</v>
      </c>
      <c r="N372" s="8">
        <v>95.901076457619666</v>
      </c>
      <c r="O372" s="7">
        <v>87.3</v>
      </c>
      <c r="P372" s="7">
        <v>88.6</v>
      </c>
      <c r="Q372" s="7">
        <v>86.7</v>
      </c>
      <c r="R372" s="7">
        <v>87.1</v>
      </c>
      <c r="S372" s="7">
        <v>5.8341031074333298E-2</v>
      </c>
      <c r="T372" s="7">
        <v>2</v>
      </c>
      <c r="W372" s="7" t="s">
        <v>746</v>
      </c>
      <c r="X372" s="9">
        <v>1.1402834074299522E-2</v>
      </c>
    </row>
    <row r="373" spans="1:24" s="7" customFormat="1" hidden="1">
      <c r="A373" s="7">
        <v>0</v>
      </c>
      <c r="B373" s="7" t="s">
        <v>170</v>
      </c>
      <c r="C373" s="7" t="s">
        <v>402</v>
      </c>
      <c r="D373" s="7" t="s">
        <v>482</v>
      </c>
      <c r="E373" s="7">
        <v>20210703</v>
      </c>
      <c r="F373" s="7">
        <v>20210702</v>
      </c>
      <c r="G373" s="7">
        <v>1.6290472686290729</v>
      </c>
      <c r="H373" s="9">
        <v>5.7973212406728557E-2</v>
      </c>
      <c r="I373" s="9">
        <f>VLOOKUP(B373,$W$2:$X$701,2,0)</f>
        <v>0.13400773327545756</v>
      </c>
      <c r="J373" s="9">
        <f>H373-I373</f>
        <v>-7.6034520868729E-2</v>
      </c>
      <c r="K373" s="8">
        <v>29.729047268629071</v>
      </c>
      <c r="L373" s="8">
        <v>31.225275877118111</v>
      </c>
      <c r="M373" s="8">
        <v>29.50187383890152</v>
      </c>
      <c r="N373" s="8">
        <v>30.75083863735199</v>
      </c>
      <c r="O373" s="7">
        <v>28.1</v>
      </c>
      <c r="P373" s="7">
        <v>29.1</v>
      </c>
      <c r="Q373" s="7">
        <v>28.1</v>
      </c>
      <c r="R373" s="7">
        <v>28.55</v>
      </c>
      <c r="S373" s="7">
        <v>5.8341031074333298E-2</v>
      </c>
      <c r="T373" s="7">
        <v>2</v>
      </c>
      <c r="W373" s="7" t="s">
        <v>125</v>
      </c>
      <c r="X373" s="9">
        <v>3.2404905593611186E-2</v>
      </c>
    </row>
    <row r="374" spans="1:24" s="7" customFormat="1" hidden="1">
      <c r="A374" s="7">
        <v>0</v>
      </c>
      <c r="B374" s="7" t="s">
        <v>51</v>
      </c>
      <c r="C374" s="7" t="s">
        <v>283</v>
      </c>
      <c r="D374" s="7" t="s">
        <v>482</v>
      </c>
      <c r="E374" s="7">
        <v>20210703</v>
      </c>
      <c r="F374" s="7">
        <v>20210702</v>
      </c>
      <c r="G374" s="7">
        <v>1.003695058822633</v>
      </c>
      <c r="H374" s="9">
        <v>3.6564483017217937E-2</v>
      </c>
      <c r="I374" s="9">
        <f>VLOOKUP(B374,$W$2:$X$701,2,0)</f>
        <v>0.11356109869284697</v>
      </c>
      <c r="J374" s="9">
        <f>H374-I374</f>
        <v>-7.6996615675629043E-2</v>
      </c>
      <c r="K374" s="8">
        <v>28.453695058822628</v>
      </c>
      <c r="L374" s="8">
        <v>30.355237483978271</v>
      </c>
      <c r="M374" s="8">
        <v>28.831641006469731</v>
      </c>
      <c r="N374" s="8">
        <v>29.236838221549991</v>
      </c>
      <c r="O374" s="7">
        <v>27.45</v>
      </c>
      <c r="P374" s="7">
        <v>28.55</v>
      </c>
      <c r="Q374" s="7">
        <v>26.85</v>
      </c>
      <c r="R374" s="7">
        <v>28.55</v>
      </c>
      <c r="S374" s="7">
        <v>5.8341031074333298E-2</v>
      </c>
      <c r="T374" s="7">
        <v>2</v>
      </c>
      <c r="W374" s="7" t="s">
        <v>747</v>
      </c>
      <c r="X374" s="9">
        <v>1.3243114592111409E-2</v>
      </c>
    </row>
    <row r="375" spans="1:24" s="7" customFormat="1" hidden="1">
      <c r="A375" s="7">
        <v>0</v>
      </c>
      <c r="B375" s="7" t="s">
        <v>110</v>
      </c>
      <c r="C375" s="7" t="s">
        <v>342</v>
      </c>
      <c r="D375" s="7" t="s">
        <v>482</v>
      </c>
      <c r="E375" s="7">
        <v>20210703</v>
      </c>
      <c r="F375" s="7">
        <v>20210702</v>
      </c>
      <c r="G375" s="7">
        <v>2.5085416913032539</v>
      </c>
      <c r="H375" s="9">
        <v>7.8884958846014278E-2</v>
      </c>
      <c r="I375" s="9">
        <f>VLOOKUP(B375,$W$2:$X$701,2,0)</f>
        <v>0.15645609524265036</v>
      </c>
      <c r="J375" s="9">
        <f>H375-I375</f>
        <v>-7.7571136396636084E-2</v>
      </c>
      <c r="K375" s="8">
        <v>34.308541691303247</v>
      </c>
      <c r="L375" s="8">
        <v>35.95369340181351</v>
      </c>
      <c r="M375" s="8">
        <v>33.548347949981689</v>
      </c>
      <c r="N375" s="8">
        <v>34.357661333680163</v>
      </c>
      <c r="O375" s="7">
        <v>31.8</v>
      </c>
      <c r="P375" s="7">
        <v>33.200000000000003</v>
      </c>
      <c r="Q375" s="7">
        <v>31.7</v>
      </c>
      <c r="R375" s="7">
        <v>33.15</v>
      </c>
      <c r="S375" s="7">
        <v>5.8341031074333298E-2</v>
      </c>
      <c r="T375" s="7">
        <v>2</v>
      </c>
      <c r="W375" s="7" t="s">
        <v>126</v>
      </c>
      <c r="X375" s="9">
        <v>2.6807533902144656E-2</v>
      </c>
    </row>
    <row r="376" spans="1:24" s="7" customFormat="1">
      <c r="A376" s="7">
        <v>0</v>
      </c>
      <c r="B376" s="7" t="s">
        <v>246</v>
      </c>
      <c r="C376" s="7" t="s">
        <v>478</v>
      </c>
      <c r="D376" s="7" t="s">
        <v>482</v>
      </c>
      <c r="E376" s="7">
        <v>20210702</v>
      </c>
      <c r="F376" s="7">
        <v>20210701</v>
      </c>
      <c r="G376" s="8">
        <v>2.9975878624677641</v>
      </c>
      <c r="H376" s="9">
        <v>0.13877721585498909</v>
      </c>
      <c r="I376" s="9">
        <f>VLOOKUP(B376,$W$2:$X$701,2,0)</f>
        <v>0.21730887435376608</v>
      </c>
      <c r="J376" s="9">
        <f>H376-I376</f>
        <v>-7.8531658498776996E-2</v>
      </c>
      <c r="K376" s="8">
        <v>24.597587862467769</v>
      </c>
      <c r="L376" s="8">
        <v>26.955765868872401</v>
      </c>
      <c r="M376" s="8">
        <v>24.008752089351411</v>
      </c>
      <c r="N376" s="8">
        <v>23.931980425462129</v>
      </c>
      <c r="O376" s="7">
        <v>21.6</v>
      </c>
      <c r="P376" s="7">
        <v>22.4</v>
      </c>
      <c r="Q376" s="7">
        <v>21.55</v>
      </c>
      <c r="R376" s="7">
        <v>22.4</v>
      </c>
      <c r="S376" s="7">
        <v>5.8341031074333298E-2</v>
      </c>
      <c r="T376" s="7">
        <v>2</v>
      </c>
      <c r="W376" s="7" t="s">
        <v>748</v>
      </c>
      <c r="X376" s="9">
        <v>7.695135110282479E-3</v>
      </c>
    </row>
    <row r="377" spans="1:24" s="7" customFormat="1" hidden="1">
      <c r="A377" s="7">
        <v>0</v>
      </c>
      <c r="B377" s="7" t="s">
        <v>59</v>
      </c>
      <c r="C377" s="7" t="s">
        <v>291</v>
      </c>
      <c r="D377" s="7" t="s">
        <v>482</v>
      </c>
      <c r="E377" s="7">
        <v>20210703</v>
      </c>
      <c r="F377" s="7">
        <v>20210702</v>
      </c>
      <c r="G377" s="7">
        <v>4.9975852543592474</v>
      </c>
      <c r="H377" s="9">
        <v>0.17203391581271071</v>
      </c>
      <c r="I377" s="9">
        <f>VLOOKUP(B377,$W$2:$X$701,2,0)</f>
        <v>0.25173628725980929</v>
      </c>
      <c r="J377" s="9">
        <f>H377-I377</f>
        <v>-7.9702371447098574E-2</v>
      </c>
      <c r="K377" s="8">
        <v>34.047585254359248</v>
      </c>
      <c r="L377" s="8">
        <v>35.508842368781558</v>
      </c>
      <c r="M377" s="8">
        <v>32.814900643157962</v>
      </c>
      <c r="N377" s="8">
        <v>35.470920733964448</v>
      </c>
      <c r="O377" s="7">
        <v>29.05</v>
      </c>
      <c r="P377" s="7">
        <v>29.6</v>
      </c>
      <c r="Q377" s="7">
        <v>29</v>
      </c>
      <c r="R377" s="7">
        <v>29.45</v>
      </c>
      <c r="S377" s="7">
        <v>5.8341031074333298E-2</v>
      </c>
      <c r="T377" s="7">
        <v>2</v>
      </c>
      <c r="W377" s="7" t="s">
        <v>127</v>
      </c>
      <c r="X377" s="9">
        <v>2.8295504419427169E-2</v>
      </c>
    </row>
    <row r="378" spans="1:24" s="7" customFormat="1">
      <c r="A378" s="7">
        <v>0</v>
      </c>
      <c r="B378" s="7" t="s">
        <v>152</v>
      </c>
      <c r="C378" s="7" t="s">
        <v>384</v>
      </c>
      <c r="D378" s="7" t="s">
        <v>482</v>
      </c>
      <c r="E378" s="7">
        <v>20210702</v>
      </c>
      <c r="F378" s="7">
        <v>20210701</v>
      </c>
      <c r="G378" s="8">
        <v>2.4172076106071501</v>
      </c>
      <c r="H378" s="9">
        <v>5.5953879875165508E-2</v>
      </c>
      <c r="I378" s="9">
        <f>VLOOKUP(B378,$W$2:$X$701,2,0)</f>
        <v>0.13933783907581265</v>
      </c>
      <c r="J378" s="9">
        <f>H378-I378</f>
        <v>-8.3383959200647145E-2</v>
      </c>
      <c r="K378" s="8">
        <v>45.617207610607153</v>
      </c>
      <c r="L378" s="8">
        <v>46.407158446311954</v>
      </c>
      <c r="M378" s="8">
        <v>44.416992402076723</v>
      </c>
      <c r="N378" s="8">
        <v>46.372968077659607</v>
      </c>
      <c r="O378" s="7">
        <v>43.2</v>
      </c>
      <c r="P378" s="7">
        <v>44.45</v>
      </c>
      <c r="Q378" s="7">
        <v>43</v>
      </c>
      <c r="R378" s="7">
        <v>44.05</v>
      </c>
      <c r="S378" s="7">
        <v>5.8341031074333298E-2</v>
      </c>
      <c r="T378" s="7">
        <v>1</v>
      </c>
      <c r="W378" s="7" t="s">
        <v>749</v>
      </c>
      <c r="X378" s="9">
        <v>5.4319686978498904E-3</v>
      </c>
    </row>
    <row r="379" spans="1:24" s="7" customFormat="1" hidden="1">
      <c r="A379" s="7">
        <v>0</v>
      </c>
      <c r="B379" s="7" t="s">
        <v>168</v>
      </c>
      <c r="C379" s="7" t="s">
        <v>400</v>
      </c>
      <c r="D379" s="7" t="s">
        <v>482</v>
      </c>
      <c r="E379" s="7">
        <v>20210703</v>
      </c>
      <c r="F379" s="7">
        <v>20210702</v>
      </c>
      <c r="G379" s="7">
        <v>2.205021832513808</v>
      </c>
      <c r="H379" s="9">
        <v>0.15694105569493291</v>
      </c>
      <c r="I379" s="9">
        <f>VLOOKUP(B379,$W$2:$X$701,2,0)</f>
        <v>0.24163305948892105</v>
      </c>
      <c r="J379" s="9">
        <f>H379-I379</f>
        <v>-8.4692003793988141E-2</v>
      </c>
      <c r="K379" s="8">
        <v>16.255021832513808</v>
      </c>
      <c r="L379" s="8">
        <v>16.484240044438842</v>
      </c>
      <c r="M379" s="8">
        <v>16.25642709172368</v>
      </c>
      <c r="N379" s="8">
        <v>16.523826428747181</v>
      </c>
      <c r="O379" s="7">
        <v>14.05</v>
      </c>
      <c r="P379" s="7">
        <v>14.5</v>
      </c>
      <c r="Q379" s="7">
        <v>14</v>
      </c>
      <c r="R379" s="7">
        <v>14.5</v>
      </c>
      <c r="S379" s="7">
        <v>5.8341031074333298E-2</v>
      </c>
      <c r="T379" s="7">
        <v>2</v>
      </c>
      <c r="W379" s="7" t="s">
        <v>750</v>
      </c>
      <c r="X379" s="9">
        <v>3.67980288644119E-2</v>
      </c>
    </row>
    <row r="380" spans="1:24" s="7" customFormat="1">
      <c r="A380" s="7">
        <v>0</v>
      </c>
      <c r="B380" s="7" t="s">
        <v>232</v>
      </c>
      <c r="C380" s="7" t="s">
        <v>464</v>
      </c>
      <c r="D380" s="7" t="s">
        <v>482</v>
      </c>
      <c r="E380" s="7">
        <v>20210702</v>
      </c>
      <c r="F380" s="7">
        <v>20210701</v>
      </c>
      <c r="G380" s="8">
        <v>2.127342307567595</v>
      </c>
      <c r="H380" s="9">
        <v>0.1215624175752911</v>
      </c>
      <c r="I380" s="9">
        <f>VLOOKUP(B380,$W$2:$X$701,2,0)</f>
        <v>0.21098503453390915</v>
      </c>
      <c r="J380" s="9">
        <f>H380-I380</f>
        <v>-8.9422616958618056E-2</v>
      </c>
      <c r="K380" s="8">
        <v>19.627342307567599</v>
      </c>
      <c r="L380" s="8">
        <v>20.384371680021289</v>
      </c>
      <c r="M380" s="8">
        <v>19.326741579175</v>
      </c>
      <c r="N380" s="8">
        <v>19.412084817886349</v>
      </c>
      <c r="O380" s="7">
        <v>17.5</v>
      </c>
      <c r="P380" s="7">
        <v>18.100000000000001</v>
      </c>
      <c r="Q380" s="7">
        <v>17.5</v>
      </c>
      <c r="R380" s="7">
        <v>17.7</v>
      </c>
      <c r="S380" s="7">
        <v>5.8341031074333298E-2</v>
      </c>
      <c r="T380" s="7">
        <v>2</v>
      </c>
      <c r="W380" s="7" t="s">
        <v>751</v>
      </c>
      <c r="X380" s="9">
        <v>2.6720419857770992E-2</v>
      </c>
    </row>
    <row r="381" spans="1:24" s="7" customFormat="1" hidden="1">
      <c r="A381" s="7">
        <v>0</v>
      </c>
      <c r="B381" s="7" t="s">
        <v>85</v>
      </c>
      <c r="C381" s="7" t="s">
        <v>317</v>
      </c>
      <c r="D381" s="7" t="s">
        <v>482</v>
      </c>
      <c r="E381" s="7">
        <v>20210703</v>
      </c>
      <c r="F381" s="7">
        <v>20210702</v>
      </c>
      <c r="G381" s="7">
        <v>1.4758562058210389</v>
      </c>
      <c r="H381" s="9">
        <v>6.7855457738898325E-2</v>
      </c>
      <c r="I381" s="9">
        <f>VLOOKUP(B381,$W$2:$X$701,2,0)</f>
        <v>0.16058603338126481</v>
      </c>
      <c r="J381" s="9">
        <f>H381-I381</f>
        <v>-9.2730575642366489E-2</v>
      </c>
      <c r="K381" s="8">
        <v>23.225856205821039</v>
      </c>
      <c r="L381" s="8">
        <v>23.69187518886924</v>
      </c>
      <c r="M381" s="8">
        <v>22.70305820333958</v>
      </c>
      <c r="N381" s="8">
        <v>22.925457868981361</v>
      </c>
      <c r="O381" s="7">
        <v>21.75</v>
      </c>
      <c r="P381" s="7">
        <v>22.5</v>
      </c>
      <c r="Q381" s="7">
        <v>21.75</v>
      </c>
      <c r="R381" s="7">
        <v>22.4</v>
      </c>
      <c r="S381" s="7">
        <v>5.8341031074333298E-2</v>
      </c>
      <c r="T381" s="7">
        <v>2</v>
      </c>
      <c r="W381" s="7" t="s">
        <v>752</v>
      </c>
      <c r="X381" s="9">
        <v>0.16083809947967523</v>
      </c>
    </row>
    <row r="382" spans="1:24" s="7" customFormat="1">
      <c r="A382" s="7">
        <v>0</v>
      </c>
      <c r="B382" s="7" t="s">
        <v>64</v>
      </c>
      <c r="C382" s="7" t="s">
        <v>296</v>
      </c>
      <c r="D382" s="7" t="s">
        <v>482</v>
      </c>
      <c r="E382" s="7">
        <v>20210702</v>
      </c>
      <c r="F382" s="7">
        <v>20210701</v>
      </c>
      <c r="G382" s="8">
        <v>2.4098931491375031</v>
      </c>
      <c r="H382" s="9">
        <v>3.6076244747567397E-2</v>
      </c>
      <c r="I382" s="9">
        <f>VLOOKUP(B382,$W$2:$X$701,2,0)</f>
        <v>0.13232335100273879</v>
      </c>
      <c r="J382" s="9">
        <f>H382-I382</f>
        <v>-9.6247106255171383E-2</v>
      </c>
      <c r="K382" s="8">
        <v>69.2098931491375</v>
      </c>
      <c r="L382" s="8">
        <v>73.250851142406461</v>
      </c>
      <c r="M382" s="8">
        <v>68.546740919351578</v>
      </c>
      <c r="N382" s="8">
        <v>73.347177922725677</v>
      </c>
      <c r="O382" s="7">
        <v>66.8</v>
      </c>
      <c r="P382" s="7">
        <v>71.400000000000006</v>
      </c>
      <c r="Q382" s="7">
        <v>65.900000000000006</v>
      </c>
      <c r="R382" s="7">
        <v>69.7</v>
      </c>
      <c r="S382" s="7">
        <v>5.8341031074333298E-2</v>
      </c>
      <c r="T382" s="7">
        <v>2</v>
      </c>
      <c r="W382" s="7" t="s">
        <v>128</v>
      </c>
      <c r="X382" s="9">
        <v>8.1720908528224778E-2</v>
      </c>
    </row>
    <row r="383" spans="1:24" s="7" customFormat="1" hidden="1">
      <c r="A383" s="7">
        <v>0</v>
      </c>
      <c r="B383" s="7" t="s">
        <v>64</v>
      </c>
      <c r="C383" s="7" t="s">
        <v>296</v>
      </c>
      <c r="D383" s="7" t="s">
        <v>482</v>
      </c>
      <c r="E383" s="7">
        <v>20210703</v>
      </c>
      <c r="F383" s="7">
        <v>20210702</v>
      </c>
      <c r="G383" s="7">
        <v>2.3621990263462038</v>
      </c>
      <c r="H383" s="9">
        <v>3.5362260873446169E-2</v>
      </c>
      <c r="I383" s="9">
        <f>VLOOKUP(B383,$W$2:$X$701,2,0)</f>
        <v>0.13232335100273879</v>
      </c>
      <c r="J383" s="9">
        <f>H383-I383</f>
        <v>-9.6961090129292618E-2</v>
      </c>
      <c r="K383" s="8">
        <v>69.162199026346201</v>
      </c>
      <c r="L383" s="8">
        <v>73.236241543293005</v>
      </c>
      <c r="M383" s="8">
        <v>69.079665541648865</v>
      </c>
      <c r="N383" s="8">
        <v>71.678314769268042</v>
      </c>
      <c r="O383" s="7">
        <v>66.8</v>
      </c>
      <c r="P383" s="7">
        <v>71.400000000000006</v>
      </c>
      <c r="Q383" s="7">
        <v>65.900000000000006</v>
      </c>
      <c r="R383" s="7">
        <v>69.7</v>
      </c>
      <c r="S383" s="7">
        <v>5.8341031074333298E-2</v>
      </c>
      <c r="T383" s="7">
        <v>2</v>
      </c>
      <c r="W383" s="7" t="s">
        <v>129</v>
      </c>
      <c r="X383" s="9">
        <v>6.1568682327930599E-2</v>
      </c>
    </row>
    <row r="384" spans="1:24" s="7" customFormat="1" hidden="1">
      <c r="A384" s="7">
        <v>0</v>
      </c>
      <c r="B384" s="7" t="s">
        <v>102</v>
      </c>
      <c r="C384" s="7" t="s">
        <v>334</v>
      </c>
      <c r="D384" s="7" t="s">
        <v>482</v>
      </c>
      <c r="E384" s="7">
        <v>20210703</v>
      </c>
      <c r="F384" s="7">
        <v>20210702</v>
      </c>
      <c r="G384" s="7">
        <v>0.74082443243265139</v>
      </c>
      <c r="H384" s="9">
        <v>7.4604675975090781E-2</v>
      </c>
      <c r="I384" s="9">
        <f>VLOOKUP(B384,$W$2:$X$701,2,0)</f>
        <v>0.17280311503619231</v>
      </c>
      <c r="J384" s="9">
        <f>H384-I384</f>
        <v>-9.8198439061101525E-2</v>
      </c>
      <c r="K384" s="8">
        <v>10.670824432432649</v>
      </c>
      <c r="L384" s="8">
        <v>10.920126754498479</v>
      </c>
      <c r="M384" s="8">
        <v>10.589302596640589</v>
      </c>
      <c r="N384" s="8">
        <v>10.90657861672044</v>
      </c>
      <c r="O384" s="7">
        <v>9.93</v>
      </c>
      <c r="P384" s="7">
        <v>10</v>
      </c>
      <c r="Q384" s="7">
        <v>9.8800000000000008</v>
      </c>
      <c r="R384" s="7">
        <v>10</v>
      </c>
      <c r="S384" s="7">
        <v>5.8341031074333298E-2</v>
      </c>
      <c r="T384" s="7">
        <v>2</v>
      </c>
      <c r="W384" s="7" t="s">
        <v>130</v>
      </c>
      <c r="X384" s="9">
        <v>8.8507478676953327E-2</v>
      </c>
    </row>
    <row r="385" spans="1:24" s="7" customFormat="1">
      <c r="A385" s="7">
        <v>0</v>
      </c>
      <c r="B385" s="7" t="s">
        <v>231</v>
      </c>
      <c r="C385" s="7" t="s">
        <v>463</v>
      </c>
      <c r="D385" s="7" t="s">
        <v>482</v>
      </c>
      <c r="E385" s="7">
        <v>20210702</v>
      </c>
      <c r="F385" s="7">
        <v>20210701</v>
      </c>
      <c r="G385" s="8">
        <v>7.861360260486606</v>
      </c>
      <c r="H385" s="9">
        <v>9.004994571004131E-2</v>
      </c>
      <c r="I385" s="9">
        <f>VLOOKUP(B385,$W$2:$X$701,2,0)</f>
        <v>0.18884940414084656</v>
      </c>
      <c r="J385" s="9">
        <f>H385-I385</f>
        <v>-9.8799458430805245E-2</v>
      </c>
      <c r="K385" s="8">
        <v>95.161360260486603</v>
      </c>
      <c r="L385" s="8">
        <v>94.49627942168712</v>
      </c>
      <c r="M385" s="8">
        <v>90.267342852115632</v>
      </c>
      <c r="N385" s="8">
        <v>96.038701068878183</v>
      </c>
      <c r="O385" s="7">
        <v>87.3</v>
      </c>
      <c r="P385" s="7">
        <v>88.6</v>
      </c>
      <c r="Q385" s="7">
        <v>86.7</v>
      </c>
      <c r="R385" s="7">
        <v>87.1</v>
      </c>
      <c r="S385" s="7">
        <v>5.8341031074333298E-2</v>
      </c>
      <c r="T385" s="7">
        <v>2</v>
      </c>
      <c r="W385" s="7" t="s">
        <v>131</v>
      </c>
      <c r="X385" s="9">
        <v>3.4703974370603123E-2</v>
      </c>
    </row>
    <row r="386" spans="1:24" s="7" customFormat="1">
      <c r="A386" s="7">
        <v>0</v>
      </c>
      <c r="B386" s="7" t="s">
        <v>213</v>
      </c>
      <c r="C386" s="7" t="s">
        <v>445</v>
      </c>
      <c r="D386" s="7" t="s">
        <v>482</v>
      </c>
      <c r="E386" s="7">
        <v>20210702</v>
      </c>
      <c r="F386" s="7">
        <v>20210701</v>
      </c>
      <c r="G386" s="8">
        <v>2.1587532281875621</v>
      </c>
      <c r="H386" s="9">
        <v>0.1944822728096903</v>
      </c>
      <c r="I386" s="9">
        <f>VLOOKUP(B386,$W$2:$X$701,2,0)</f>
        <v>0.31322151905781537</v>
      </c>
      <c r="J386" s="9">
        <f>H386-I386</f>
        <v>-0.11873924624812507</v>
      </c>
      <c r="K386" s="8">
        <v>13.25875322818756</v>
      </c>
      <c r="L386" s="8">
        <v>12.859552285075191</v>
      </c>
      <c r="M386" s="8">
        <v>13.329079306125641</v>
      </c>
      <c r="N386" s="8">
        <v>13.33864290714264</v>
      </c>
      <c r="O386" s="7">
        <v>11.1</v>
      </c>
      <c r="P386" s="7">
        <v>11.45</v>
      </c>
      <c r="Q386" s="7">
        <v>11.05</v>
      </c>
      <c r="R386" s="7">
        <v>11.2</v>
      </c>
      <c r="S386" s="7">
        <v>5.8341031074333298E-2</v>
      </c>
      <c r="T386" s="7">
        <v>2</v>
      </c>
      <c r="W386" s="7" t="s">
        <v>753</v>
      </c>
      <c r="X386" s="9">
        <v>2.1981387079217186E-2</v>
      </c>
    </row>
    <row r="387" spans="1:24" s="7" customFormat="1" hidden="1">
      <c r="A387" s="7">
        <v>0</v>
      </c>
      <c r="B387" s="7" t="s">
        <v>232</v>
      </c>
      <c r="C387" s="7" t="s">
        <v>464</v>
      </c>
      <c r="D387" s="7" t="s">
        <v>482</v>
      </c>
      <c r="E387" s="7">
        <v>20210703</v>
      </c>
      <c r="F387" s="7">
        <v>20210702</v>
      </c>
      <c r="G387" s="7">
        <v>1.359149706363677</v>
      </c>
      <c r="H387" s="9">
        <v>7.7665697506495837E-2</v>
      </c>
      <c r="I387" s="9">
        <f>VLOOKUP(B387,$W$2:$X$701,2,0)</f>
        <v>0.21098503453390915</v>
      </c>
      <c r="J387" s="9">
        <f>H387-I387</f>
        <v>-0.13331933702741333</v>
      </c>
      <c r="K387" s="8">
        <v>18.859149706363681</v>
      </c>
      <c r="L387" s="8">
        <v>19.634972637891771</v>
      </c>
      <c r="M387" s="8">
        <v>19.16340211927891</v>
      </c>
      <c r="N387" s="8">
        <v>18.7519645690918</v>
      </c>
      <c r="O387" s="7">
        <v>17.5</v>
      </c>
      <c r="P387" s="7">
        <v>18.100000000000001</v>
      </c>
      <c r="Q387" s="7">
        <v>17.5</v>
      </c>
      <c r="R387" s="7">
        <v>17.7</v>
      </c>
      <c r="S387" s="7">
        <v>5.8341031074333298E-2</v>
      </c>
      <c r="T387" s="7">
        <v>2</v>
      </c>
      <c r="W387" s="7" t="s">
        <v>132</v>
      </c>
      <c r="X387" s="9">
        <v>2.9191802102062944E-2</v>
      </c>
    </row>
    <row r="388" spans="1:24" s="7" customFormat="1" hidden="1">
      <c r="A388" s="7">
        <v>0</v>
      </c>
      <c r="B388" s="7" t="s">
        <v>111</v>
      </c>
      <c r="C388" s="7" t="s">
        <v>343</v>
      </c>
      <c r="D388" s="7" t="s">
        <v>482</v>
      </c>
      <c r="E388" s="7">
        <v>20210703</v>
      </c>
      <c r="F388" s="7">
        <v>20210702</v>
      </c>
      <c r="G388" s="7">
        <v>4.0834979708671533</v>
      </c>
      <c r="H388" s="9">
        <v>0.14228215926366389</v>
      </c>
      <c r="I388" s="9">
        <f>VLOOKUP(B388,$W$2:$X$701,2,0)</f>
        <v>0.27760683126233582</v>
      </c>
      <c r="J388" s="9">
        <f>H388-I388</f>
        <v>-0.13532467199867193</v>
      </c>
      <c r="K388" s="8">
        <v>32.783497970867153</v>
      </c>
      <c r="L388" s="8">
        <v>33.48736347794533</v>
      </c>
      <c r="M388" s="8">
        <v>32.811010765784978</v>
      </c>
      <c r="N388" s="8">
        <v>33.721037294697759</v>
      </c>
      <c r="O388" s="7">
        <v>28.7</v>
      </c>
      <c r="P388" s="7">
        <v>29</v>
      </c>
      <c r="Q388" s="7">
        <v>28.55</v>
      </c>
      <c r="R388" s="7">
        <v>29</v>
      </c>
      <c r="S388" s="7">
        <v>5.8341031074333298E-2</v>
      </c>
      <c r="T388" s="7">
        <v>2</v>
      </c>
      <c r="W388" s="7" t="s">
        <v>754</v>
      </c>
      <c r="X388" s="9">
        <v>3.3823207897745199E-2</v>
      </c>
    </row>
    <row r="389" spans="1:24" s="7" customFormat="1" hidden="1">
      <c r="A389" s="7">
        <v>0</v>
      </c>
      <c r="B389" s="7" t="s">
        <v>213</v>
      </c>
      <c r="C389" s="7" t="s">
        <v>445</v>
      </c>
      <c r="D389" s="7" t="s">
        <v>482</v>
      </c>
      <c r="E389" s="7">
        <v>20210703</v>
      </c>
      <c r="F389" s="7">
        <v>20210702</v>
      </c>
      <c r="G389" s="7">
        <v>1.9206940412521369</v>
      </c>
      <c r="H389" s="9">
        <v>0.1730354992119042</v>
      </c>
      <c r="I389" s="9">
        <f>VLOOKUP(B389,$W$2:$X$701,2,0)</f>
        <v>0.31322151905781537</v>
      </c>
      <c r="J389" s="9">
        <f>H389-I389</f>
        <v>-0.14018601984591117</v>
      </c>
      <c r="K389" s="8">
        <v>13.02069404125214</v>
      </c>
      <c r="L389" s="8">
        <v>12.808121842145921</v>
      </c>
      <c r="M389" s="8">
        <v>13.106456458568569</v>
      </c>
      <c r="N389" s="8">
        <v>13.17149422168732</v>
      </c>
      <c r="O389" s="7">
        <v>11.1</v>
      </c>
      <c r="P389" s="7">
        <v>11.45</v>
      </c>
      <c r="Q389" s="7">
        <v>11.05</v>
      </c>
      <c r="R389" s="7">
        <v>11.2</v>
      </c>
      <c r="S389" s="7">
        <v>5.8341031074333298E-2</v>
      </c>
      <c r="T389" s="7">
        <v>2</v>
      </c>
      <c r="W389" s="7" t="s">
        <v>133</v>
      </c>
      <c r="X389" s="9">
        <v>5.4321778593239729E-2</v>
      </c>
    </row>
    <row r="390" spans="1:24" s="7" customFormat="1">
      <c r="A390" s="7">
        <v>0</v>
      </c>
      <c r="B390" s="7" t="s">
        <v>111</v>
      </c>
      <c r="C390" s="7" t="s">
        <v>343</v>
      </c>
      <c r="D390" s="7" t="s">
        <v>482</v>
      </c>
      <c r="E390" s="7">
        <v>20210702</v>
      </c>
      <c r="F390" s="7">
        <v>20210701</v>
      </c>
      <c r="G390" s="8">
        <v>3.9080189770936928</v>
      </c>
      <c r="H390" s="9">
        <v>0.13616790860953629</v>
      </c>
      <c r="I390" s="9">
        <f>VLOOKUP(B390,$W$2:$X$701,2,0)</f>
        <v>0.27760683126233582</v>
      </c>
      <c r="J390" s="9">
        <f>H390-I390</f>
        <v>-0.14143892265279953</v>
      </c>
      <c r="K390" s="8">
        <v>32.608018977093693</v>
      </c>
      <c r="L390" s="8">
        <v>33.40719542213678</v>
      </c>
      <c r="M390" s="8">
        <v>32.646786309117083</v>
      </c>
      <c r="N390" s="8">
        <v>33.98146694370508</v>
      </c>
      <c r="O390" s="7">
        <v>28.7</v>
      </c>
      <c r="P390" s="7">
        <v>29</v>
      </c>
      <c r="Q390" s="7">
        <v>28.55</v>
      </c>
      <c r="R390" s="7">
        <v>29</v>
      </c>
      <c r="S390" s="7">
        <v>5.8341031074333298E-2</v>
      </c>
      <c r="T390" s="7">
        <v>2</v>
      </c>
      <c r="W390" s="7" t="s">
        <v>134</v>
      </c>
      <c r="X390" s="9">
        <v>7.5950872232985356E-2</v>
      </c>
    </row>
    <row r="391" spans="1:24" s="7" customFormat="1" hidden="1">
      <c r="A391" s="7">
        <v>0</v>
      </c>
      <c r="B391" s="7" t="s">
        <v>150</v>
      </c>
      <c r="C391" s="7" t="s">
        <v>382</v>
      </c>
      <c r="D391" s="7" t="s">
        <v>482</v>
      </c>
      <c r="E391" s="7">
        <v>20210703</v>
      </c>
      <c r="F391" s="7">
        <v>20210702</v>
      </c>
      <c r="G391" s="7">
        <v>15.147273309892419</v>
      </c>
      <c r="H391" s="9">
        <v>0.94375534641074244</v>
      </c>
      <c r="I391" s="9">
        <f>VLOOKUP(B391,$W$2:$X$701,2,0)</f>
        <v>1.1376667564438883</v>
      </c>
      <c r="J391" s="9">
        <f>H391-I391</f>
        <v>-0.19391141003314583</v>
      </c>
      <c r="K391" s="8">
        <v>31.19727330989242</v>
      </c>
      <c r="L391" s="8">
        <v>36.070770305705068</v>
      </c>
      <c r="M391" s="8">
        <v>31.625206562787291</v>
      </c>
      <c r="N391" s="8">
        <v>28.83496140241623</v>
      </c>
      <c r="O391" s="7">
        <v>16.05</v>
      </c>
      <c r="P391" s="7">
        <v>16.7</v>
      </c>
      <c r="Q391" s="7">
        <v>15.8</v>
      </c>
      <c r="R391" s="7">
        <v>16.5</v>
      </c>
      <c r="S391" s="7">
        <v>5.8341031074333298E-2</v>
      </c>
      <c r="T391" s="7">
        <v>2</v>
      </c>
      <c r="W391" s="7" t="s">
        <v>135</v>
      </c>
      <c r="X391" s="9">
        <v>4.3642837396809679E-2</v>
      </c>
    </row>
    <row r="392" spans="1:24" s="7" customFormat="1">
      <c r="A392" s="7">
        <v>0</v>
      </c>
      <c r="B392" s="7" t="s">
        <v>150</v>
      </c>
      <c r="C392" s="7" t="s">
        <v>382</v>
      </c>
      <c r="D392" s="7" t="s">
        <v>482</v>
      </c>
      <c r="E392" s="7">
        <v>20210702</v>
      </c>
      <c r="F392" s="7">
        <v>20210701</v>
      </c>
      <c r="G392" s="8">
        <v>13.885791920489069</v>
      </c>
      <c r="H392" s="9">
        <v>0.86515837510835336</v>
      </c>
      <c r="I392" s="9">
        <f>VLOOKUP(B392,$W$2:$X$701,2,0)</f>
        <v>1.1376667564438883</v>
      </c>
      <c r="J392" s="9">
        <f>H392-I392</f>
        <v>-0.2725083813355349</v>
      </c>
      <c r="K392" s="8">
        <v>29.93579192048907</v>
      </c>
      <c r="L392" s="8">
        <v>34.208747424471383</v>
      </c>
      <c r="M392" s="8">
        <v>32.299564905658357</v>
      </c>
      <c r="N392" s="8">
        <v>30.301249486207961</v>
      </c>
      <c r="O392" s="7">
        <v>16.05</v>
      </c>
      <c r="P392" s="7">
        <v>16.7</v>
      </c>
      <c r="Q392" s="7">
        <v>15.8</v>
      </c>
      <c r="R392" s="7">
        <v>16.5</v>
      </c>
      <c r="S392" s="7">
        <v>5.8341031074333298E-2</v>
      </c>
      <c r="T392" s="7">
        <v>2</v>
      </c>
      <c r="W392" s="7" t="s">
        <v>136</v>
      </c>
      <c r="X392" s="9">
        <v>3.4035973441488732E-2</v>
      </c>
    </row>
    <row r="393" spans="1:24">
      <c r="W393" t="s">
        <v>755</v>
      </c>
      <c r="X393" s="2">
        <v>2.5385087596881298E-2</v>
      </c>
    </row>
    <row r="394" spans="1:24">
      <c r="W394" t="s">
        <v>137</v>
      </c>
      <c r="X394" s="2">
        <v>3.0604116755760521E-2</v>
      </c>
    </row>
    <row r="395" spans="1:24">
      <c r="W395" t="s">
        <v>756</v>
      </c>
      <c r="X395" s="2">
        <v>6.1387640458566289E-2</v>
      </c>
    </row>
    <row r="396" spans="1:24">
      <c r="W396" t="s">
        <v>138</v>
      </c>
      <c r="X396" s="2">
        <v>7.8702027981097739E-2</v>
      </c>
    </row>
    <row r="397" spans="1:24">
      <c r="W397" t="s">
        <v>757</v>
      </c>
      <c r="X397" s="2">
        <v>8.2477795613276755E-3</v>
      </c>
    </row>
    <row r="398" spans="1:24">
      <c r="W398" t="s">
        <v>758</v>
      </c>
      <c r="X398" s="2">
        <v>1.8304146310445479E-2</v>
      </c>
    </row>
    <row r="399" spans="1:24">
      <c r="W399" t="s">
        <v>139</v>
      </c>
      <c r="X399" s="2">
        <v>3.5935335636138974E-2</v>
      </c>
    </row>
    <row r="400" spans="1:24">
      <c r="W400" t="s">
        <v>759</v>
      </c>
      <c r="X400" s="2">
        <v>3.6766710008522621E-2</v>
      </c>
    </row>
    <row r="401" spans="23:24">
      <c r="W401" t="s">
        <v>760</v>
      </c>
      <c r="X401" s="2">
        <v>8.9184742469290597E-3</v>
      </c>
    </row>
    <row r="402" spans="23:24">
      <c r="W402" t="s">
        <v>761</v>
      </c>
      <c r="X402" s="2">
        <v>9.4231531537816958E-3</v>
      </c>
    </row>
    <row r="403" spans="23:24">
      <c r="W403" t="s">
        <v>140</v>
      </c>
      <c r="X403" s="2">
        <v>2.7517479199629564E-2</v>
      </c>
    </row>
    <row r="404" spans="23:24">
      <c r="W404" t="s">
        <v>762</v>
      </c>
      <c r="X404" s="2">
        <v>2.7083076187190885E-2</v>
      </c>
    </row>
    <row r="405" spans="23:24">
      <c r="W405" t="s">
        <v>141</v>
      </c>
      <c r="X405" s="2">
        <v>3.5115095959323064E-2</v>
      </c>
    </row>
    <row r="406" spans="23:24">
      <c r="W406" t="s">
        <v>763</v>
      </c>
      <c r="X406" s="2">
        <v>1.1727541001116714E-2</v>
      </c>
    </row>
    <row r="407" spans="23:24">
      <c r="W407" t="s">
        <v>142</v>
      </c>
      <c r="X407" s="2">
        <v>5.2184084884259414E-2</v>
      </c>
    </row>
    <row r="408" spans="23:24">
      <c r="W408" t="s">
        <v>764</v>
      </c>
      <c r="X408" s="2">
        <v>1.4626123489589735E-2</v>
      </c>
    </row>
    <row r="409" spans="23:24">
      <c r="W409" t="s">
        <v>765</v>
      </c>
      <c r="X409" s="2">
        <v>1.7519853410929973E-2</v>
      </c>
    </row>
    <row r="410" spans="23:24">
      <c r="W410" t="s">
        <v>143</v>
      </c>
      <c r="X410" s="2">
        <v>7.5538375160910859E-2</v>
      </c>
    </row>
    <row r="411" spans="23:24">
      <c r="W411" t="s">
        <v>766</v>
      </c>
      <c r="X411" s="2">
        <v>2.0835717519124507E-2</v>
      </c>
    </row>
    <row r="412" spans="23:24">
      <c r="W412" t="s">
        <v>144</v>
      </c>
      <c r="X412" s="2">
        <v>5.2757262425907635E-2</v>
      </c>
    </row>
    <row r="413" spans="23:24">
      <c r="W413" t="s">
        <v>767</v>
      </c>
      <c r="X413" s="2">
        <v>7.2973698889237312E-2</v>
      </c>
    </row>
    <row r="414" spans="23:24">
      <c r="W414" t="s">
        <v>145</v>
      </c>
      <c r="X414" s="2">
        <v>0.12507930536756487</v>
      </c>
    </row>
    <row r="415" spans="23:24">
      <c r="W415" t="s">
        <v>146</v>
      </c>
      <c r="X415" s="2">
        <v>6.1072388633352813E-2</v>
      </c>
    </row>
    <row r="416" spans="23:24">
      <c r="W416" t="s">
        <v>768</v>
      </c>
      <c r="X416" s="2">
        <v>5.7695236407406161E-2</v>
      </c>
    </row>
    <row r="417" spans="23:24">
      <c r="W417" t="s">
        <v>147</v>
      </c>
      <c r="X417" s="2">
        <v>4.1319248030935313E-2</v>
      </c>
    </row>
    <row r="418" spans="23:24">
      <c r="W418" t="s">
        <v>769</v>
      </c>
      <c r="X418" s="2">
        <v>0.15246338188305666</v>
      </c>
    </row>
    <row r="419" spans="23:24">
      <c r="W419" t="s">
        <v>770</v>
      </c>
      <c r="X419" s="2">
        <v>5.3040547804398971E-2</v>
      </c>
    </row>
    <row r="420" spans="23:24">
      <c r="W420" t="s">
        <v>148</v>
      </c>
      <c r="X420" s="2">
        <v>3.1254309395520624E-2</v>
      </c>
    </row>
    <row r="421" spans="23:24">
      <c r="W421" t="s">
        <v>149</v>
      </c>
      <c r="X421" s="2">
        <v>0.1455583719863103</v>
      </c>
    </row>
    <row r="422" spans="23:24">
      <c r="W422" t="s">
        <v>150</v>
      </c>
      <c r="X422" s="2">
        <v>1.1376667564438883</v>
      </c>
    </row>
    <row r="423" spans="23:24">
      <c r="W423" t="s">
        <v>151</v>
      </c>
      <c r="X423" s="2">
        <v>9.7529282130955058E-3</v>
      </c>
    </row>
    <row r="424" spans="23:24">
      <c r="W424" t="s">
        <v>771</v>
      </c>
      <c r="X424" s="2">
        <v>3.2105549274046796E-2</v>
      </c>
    </row>
    <row r="425" spans="23:24">
      <c r="W425" t="s">
        <v>772</v>
      </c>
      <c r="X425" s="2">
        <v>9.391355847805552E-3</v>
      </c>
    </row>
    <row r="426" spans="23:24">
      <c r="W426" t="s">
        <v>773</v>
      </c>
      <c r="X426" s="2">
        <v>7.2890044010776076E-2</v>
      </c>
    </row>
    <row r="427" spans="23:24">
      <c r="W427" t="s">
        <v>774</v>
      </c>
      <c r="X427" s="2">
        <v>4.3375963794773952E-2</v>
      </c>
    </row>
    <row r="428" spans="23:24">
      <c r="W428" t="s">
        <v>775</v>
      </c>
      <c r="X428" s="2">
        <v>4.0665700517851643E-2</v>
      </c>
    </row>
    <row r="429" spans="23:24">
      <c r="W429" t="s">
        <v>776</v>
      </c>
      <c r="X429" s="2">
        <v>1.1659394215493489E-2</v>
      </c>
    </row>
    <row r="430" spans="23:24">
      <c r="W430" t="s">
        <v>777</v>
      </c>
      <c r="X430" s="2">
        <v>5.4102798384062865E-2</v>
      </c>
    </row>
    <row r="431" spans="23:24">
      <c r="W431" t="s">
        <v>152</v>
      </c>
      <c r="X431" s="2">
        <v>0.13933783907581265</v>
      </c>
    </row>
    <row r="432" spans="23:24">
      <c r="W432" t="s">
        <v>153</v>
      </c>
      <c r="X432" s="2">
        <v>4.0485345242872686E-2</v>
      </c>
    </row>
    <row r="433" spans="23:24">
      <c r="W433" t="s">
        <v>778</v>
      </c>
      <c r="X433" s="2">
        <v>4.1729546867826518E-2</v>
      </c>
    </row>
    <row r="434" spans="23:24">
      <c r="W434" t="s">
        <v>154</v>
      </c>
      <c r="X434" s="2">
        <v>5.1393676027655613E-2</v>
      </c>
    </row>
    <row r="435" spans="23:24">
      <c r="W435" t="s">
        <v>155</v>
      </c>
      <c r="X435" s="2">
        <v>4.3687171007255929E-2</v>
      </c>
    </row>
    <row r="436" spans="23:24">
      <c r="W436" t="s">
        <v>779</v>
      </c>
      <c r="X436" s="2">
        <v>5.8812901876229777E-2</v>
      </c>
    </row>
    <row r="437" spans="23:24">
      <c r="W437" t="s">
        <v>780</v>
      </c>
      <c r="X437" s="2">
        <v>2.9220311332949604E-2</v>
      </c>
    </row>
    <row r="438" spans="23:24">
      <c r="W438" t="s">
        <v>781</v>
      </c>
      <c r="X438" s="2">
        <v>3.4986933358281229E-2</v>
      </c>
    </row>
    <row r="439" spans="23:24">
      <c r="W439" t="s">
        <v>782</v>
      </c>
      <c r="X439" s="2">
        <v>2.3652394479062543E-2</v>
      </c>
    </row>
    <row r="440" spans="23:24">
      <c r="W440" t="s">
        <v>783</v>
      </c>
      <c r="X440" s="2">
        <v>1.3589452992904691E-2</v>
      </c>
    </row>
    <row r="441" spans="23:24">
      <c r="W441" t="s">
        <v>156</v>
      </c>
      <c r="X441" s="2">
        <v>3.4469442351579123E-2</v>
      </c>
    </row>
    <row r="442" spans="23:24">
      <c r="W442" t="s">
        <v>784</v>
      </c>
      <c r="X442" s="2">
        <v>4.9944326548320289E-2</v>
      </c>
    </row>
    <row r="443" spans="23:24">
      <c r="W443" t="s">
        <v>157</v>
      </c>
      <c r="X443" s="2">
        <v>3.2638294948376625E-2</v>
      </c>
    </row>
    <row r="444" spans="23:24">
      <c r="W444" t="s">
        <v>785</v>
      </c>
      <c r="X444" s="2">
        <v>3.1286977466784029E-2</v>
      </c>
    </row>
    <row r="445" spans="23:24">
      <c r="W445" t="s">
        <v>786</v>
      </c>
      <c r="X445" s="2">
        <v>2.3475106857405981E-3</v>
      </c>
    </row>
    <row r="446" spans="23:24">
      <c r="W446" t="s">
        <v>787</v>
      </c>
      <c r="X446" s="2">
        <v>5.4657989498731407E-2</v>
      </c>
    </row>
    <row r="447" spans="23:24">
      <c r="W447" t="s">
        <v>788</v>
      </c>
      <c r="X447" s="2">
        <v>3.4873065658818925E-2</v>
      </c>
    </row>
    <row r="448" spans="23:24">
      <c r="W448" t="s">
        <v>789</v>
      </c>
      <c r="X448" s="2">
        <v>3.6483575940615921E-3</v>
      </c>
    </row>
    <row r="449" spans="23:24">
      <c r="W449" t="s">
        <v>158</v>
      </c>
      <c r="X449" s="2">
        <v>3.9174182873936592E-2</v>
      </c>
    </row>
    <row r="450" spans="23:24">
      <c r="W450" t="s">
        <v>159</v>
      </c>
      <c r="X450" s="2">
        <v>6.297850168939001E-2</v>
      </c>
    </row>
    <row r="451" spans="23:24">
      <c r="W451" t="s">
        <v>790</v>
      </c>
      <c r="X451" s="2">
        <v>4.8043825587287111E-3</v>
      </c>
    </row>
    <row r="452" spans="23:24">
      <c r="W452" t="s">
        <v>160</v>
      </c>
      <c r="X452" s="2">
        <v>0.59889278045067429</v>
      </c>
    </row>
    <row r="453" spans="23:24">
      <c r="W453" t="s">
        <v>791</v>
      </c>
      <c r="X453" s="2">
        <v>2.0357179731018769E-2</v>
      </c>
    </row>
    <row r="454" spans="23:24">
      <c r="W454" t="s">
        <v>792</v>
      </c>
      <c r="X454" s="2">
        <v>0.10695016883050701</v>
      </c>
    </row>
    <row r="455" spans="23:24">
      <c r="W455" t="s">
        <v>161</v>
      </c>
      <c r="X455" s="2">
        <v>0.1353868082029008</v>
      </c>
    </row>
    <row r="456" spans="23:24">
      <c r="W456" t="s">
        <v>793</v>
      </c>
      <c r="X456" s="2">
        <v>1.1250349488630351E-2</v>
      </c>
    </row>
    <row r="457" spans="23:24">
      <c r="W457" t="s">
        <v>794</v>
      </c>
      <c r="X457" s="2">
        <v>2.5586158779878576E-2</v>
      </c>
    </row>
    <row r="458" spans="23:24">
      <c r="W458" t="s">
        <v>795</v>
      </c>
      <c r="X458" s="2">
        <v>1.7916279324030473E-2</v>
      </c>
    </row>
    <row r="459" spans="23:24">
      <c r="W459" t="s">
        <v>796</v>
      </c>
      <c r="X459" s="2">
        <v>0.14435428493427768</v>
      </c>
    </row>
    <row r="460" spans="23:24">
      <c r="W460" t="s">
        <v>162</v>
      </c>
      <c r="X460" s="2">
        <v>7.1940925656533039E-2</v>
      </c>
    </row>
    <row r="461" spans="23:24">
      <c r="W461" t="s">
        <v>797</v>
      </c>
      <c r="X461" s="2">
        <v>0.11696535278054773</v>
      </c>
    </row>
    <row r="462" spans="23:24">
      <c r="W462" t="s">
        <v>798</v>
      </c>
      <c r="X462" s="2">
        <v>1.3909525749010955E-2</v>
      </c>
    </row>
    <row r="463" spans="23:24">
      <c r="W463" t="s">
        <v>163</v>
      </c>
      <c r="X463" s="2">
        <v>0.16339871395065109</v>
      </c>
    </row>
    <row r="464" spans="23:24">
      <c r="W464" t="s">
        <v>164</v>
      </c>
      <c r="X464" s="2">
        <v>8.6034472299084508E-2</v>
      </c>
    </row>
    <row r="465" spans="23:24">
      <c r="W465" t="s">
        <v>799</v>
      </c>
      <c r="X465" s="2">
        <v>2.4489008085558032E-2</v>
      </c>
    </row>
    <row r="466" spans="23:24">
      <c r="W466" t="s">
        <v>800</v>
      </c>
      <c r="X466" s="2">
        <v>1.8889107841113369E-2</v>
      </c>
    </row>
    <row r="467" spans="23:24">
      <c r="W467" t="s">
        <v>165</v>
      </c>
      <c r="X467" s="2">
        <v>1.2967732159987864E-2</v>
      </c>
    </row>
    <row r="468" spans="23:24">
      <c r="W468" t="s">
        <v>166</v>
      </c>
      <c r="X468" s="2">
        <v>0.11868328196014269</v>
      </c>
    </row>
    <row r="469" spans="23:24">
      <c r="W469" t="s">
        <v>801</v>
      </c>
      <c r="X469" s="2">
        <v>5.3819695344337726E-2</v>
      </c>
    </row>
    <row r="470" spans="23:24">
      <c r="W470" t="s">
        <v>802</v>
      </c>
      <c r="X470" s="2">
        <v>6.0688400513505138E-2</v>
      </c>
    </row>
    <row r="471" spans="23:24">
      <c r="W471" t="s">
        <v>167</v>
      </c>
      <c r="X471" s="2">
        <v>5.3231029851617068E-2</v>
      </c>
    </row>
    <row r="472" spans="23:24">
      <c r="W472" t="s">
        <v>803</v>
      </c>
      <c r="X472" s="2">
        <v>6.3442077636718469E-2</v>
      </c>
    </row>
    <row r="473" spans="23:24">
      <c r="W473" t="s">
        <v>804</v>
      </c>
      <c r="X473" s="2">
        <v>4.2385050228663824E-2</v>
      </c>
    </row>
    <row r="474" spans="23:24">
      <c r="W474" t="s">
        <v>805</v>
      </c>
      <c r="X474" s="2">
        <v>6.142603319968102E-2</v>
      </c>
    </row>
    <row r="475" spans="23:24">
      <c r="W475" t="s">
        <v>168</v>
      </c>
      <c r="X475" s="2">
        <v>0.24163305948892105</v>
      </c>
    </row>
    <row r="476" spans="23:24">
      <c r="W476" t="s">
        <v>169</v>
      </c>
      <c r="X476" s="2">
        <v>9.551833729887213E-2</v>
      </c>
    </row>
    <row r="477" spans="23:24">
      <c r="W477" t="s">
        <v>170</v>
      </c>
      <c r="X477" s="2">
        <v>0.13400773327545756</v>
      </c>
    </row>
    <row r="478" spans="23:24">
      <c r="W478" t="s">
        <v>171</v>
      </c>
      <c r="X478" s="2">
        <v>8.5657395464507069E-2</v>
      </c>
    </row>
    <row r="479" spans="23:24">
      <c r="W479" t="s">
        <v>172</v>
      </c>
      <c r="X479" s="2">
        <v>9.9171188701740395E-2</v>
      </c>
    </row>
    <row r="480" spans="23:24">
      <c r="W480" t="s">
        <v>173</v>
      </c>
      <c r="X480" s="2">
        <v>6.381158858860432E-2</v>
      </c>
    </row>
    <row r="481" spans="23:24">
      <c r="W481" t="s">
        <v>806</v>
      </c>
      <c r="X481" s="2">
        <v>1.0972270774195906E-3</v>
      </c>
    </row>
    <row r="482" spans="23:24">
      <c r="W482" t="s">
        <v>807</v>
      </c>
      <c r="X482" s="2">
        <v>0.14318845443135911</v>
      </c>
    </row>
    <row r="483" spans="23:24">
      <c r="W483" t="s">
        <v>808</v>
      </c>
      <c r="X483" s="2">
        <v>0.10770586757774799</v>
      </c>
    </row>
    <row r="484" spans="23:24">
      <c r="W484" t="s">
        <v>809</v>
      </c>
      <c r="X484" s="2">
        <v>0.17903729030064167</v>
      </c>
    </row>
    <row r="485" spans="23:24">
      <c r="W485" t="s">
        <v>810</v>
      </c>
      <c r="X485" s="2">
        <v>1.216837133352573E-2</v>
      </c>
    </row>
    <row r="486" spans="23:24">
      <c r="W486" t="s">
        <v>811</v>
      </c>
      <c r="X486" s="2">
        <v>1.1833797462437366E-2</v>
      </c>
    </row>
    <row r="487" spans="23:24">
      <c r="W487" t="s">
        <v>174</v>
      </c>
      <c r="X487" s="2">
        <v>4.9774682617442188E-2</v>
      </c>
    </row>
    <row r="488" spans="23:24">
      <c r="W488" t="s">
        <v>812</v>
      </c>
      <c r="X488" s="2">
        <v>2.9728135963281152E-2</v>
      </c>
    </row>
    <row r="489" spans="23:24">
      <c r="W489" t="s">
        <v>813</v>
      </c>
      <c r="X489" s="2">
        <v>3.0252949248814415E-2</v>
      </c>
    </row>
    <row r="490" spans="23:24">
      <c r="W490" t="s">
        <v>175</v>
      </c>
      <c r="X490" s="2">
        <v>9.2100402671996887E-2</v>
      </c>
    </row>
    <row r="491" spans="23:24">
      <c r="W491" t="s">
        <v>814</v>
      </c>
      <c r="X491" s="2">
        <v>1.2902268418320664E-2</v>
      </c>
    </row>
    <row r="492" spans="23:24">
      <c r="W492" t="s">
        <v>815</v>
      </c>
      <c r="X492" s="2">
        <v>1.0531528576000043E-2</v>
      </c>
    </row>
    <row r="493" spans="23:24">
      <c r="W493" t="s">
        <v>816</v>
      </c>
      <c r="X493" s="2">
        <v>3.8986714306999452E-2</v>
      </c>
    </row>
    <row r="494" spans="23:24">
      <c r="W494" t="s">
        <v>817</v>
      </c>
      <c r="X494" s="2">
        <v>1.1097307395246572E-3</v>
      </c>
    </row>
    <row r="495" spans="23:24">
      <c r="W495" t="s">
        <v>818</v>
      </c>
      <c r="X495" s="2">
        <v>2.3318679621868441E-3</v>
      </c>
    </row>
    <row r="496" spans="23:24">
      <c r="W496" t="s">
        <v>176</v>
      </c>
      <c r="X496" s="2">
        <v>0.1806437007312118</v>
      </c>
    </row>
    <row r="497" spans="23:24">
      <c r="W497" t="s">
        <v>177</v>
      </c>
      <c r="X497" s="2">
        <v>5.3723884534231546E-3</v>
      </c>
    </row>
    <row r="498" spans="23:24">
      <c r="W498" t="s">
        <v>178</v>
      </c>
      <c r="X498" s="2">
        <v>3.9893450515885477E-2</v>
      </c>
    </row>
    <row r="499" spans="23:24">
      <c r="W499" t="s">
        <v>819</v>
      </c>
      <c r="X499" s="2">
        <v>1.8203455110390981E-2</v>
      </c>
    </row>
    <row r="500" spans="23:24">
      <c r="W500" t="s">
        <v>179</v>
      </c>
      <c r="X500" s="2">
        <v>6.5419747097657452E-2</v>
      </c>
    </row>
    <row r="501" spans="23:24">
      <c r="W501" t="s">
        <v>820</v>
      </c>
      <c r="X501" s="2">
        <v>5.5481984065129088E-2</v>
      </c>
    </row>
    <row r="502" spans="23:24">
      <c r="W502" t="s">
        <v>180</v>
      </c>
      <c r="X502" s="2">
        <v>0.17219433454335317</v>
      </c>
    </row>
    <row r="503" spans="23:24">
      <c r="W503" t="s">
        <v>821</v>
      </c>
      <c r="X503" s="2">
        <v>0.10871908043612924</v>
      </c>
    </row>
    <row r="504" spans="23:24">
      <c r="W504" t="s">
        <v>181</v>
      </c>
      <c r="X504" s="2">
        <v>0.15419805114825019</v>
      </c>
    </row>
    <row r="505" spans="23:24">
      <c r="W505" t="s">
        <v>822</v>
      </c>
      <c r="X505" s="2">
        <v>8.0954195306374623E-3</v>
      </c>
    </row>
    <row r="506" spans="23:24">
      <c r="W506" t="s">
        <v>182</v>
      </c>
      <c r="X506" s="2">
        <v>2.1022090240000828E-2</v>
      </c>
    </row>
    <row r="507" spans="23:24">
      <c r="W507" t="s">
        <v>183</v>
      </c>
      <c r="X507" s="2">
        <v>7.7324773011942655E-2</v>
      </c>
    </row>
    <row r="508" spans="23:24">
      <c r="W508" t="s">
        <v>184</v>
      </c>
      <c r="X508" s="2">
        <v>0.11240708744609254</v>
      </c>
    </row>
    <row r="509" spans="23:24">
      <c r="W509" t="s">
        <v>823</v>
      </c>
      <c r="X509" s="2">
        <v>4.5768287130319135E-2</v>
      </c>
    </row>
    <row r="510" spans="23:24">
      <c r="W510" t="s">
        <v>824</v>
      </c>
      <c r="X510" s="2">
        <v>5.500543231623618E-3</v>
      </c>
    </row>
    <row r="511" spans="23:24">
      <c r="W511" t="s">
        <v>825</v>
      </c>
      <c r="X511" s="2">
        <v>2.7472262446945034E-2</v>
      </c>
    </row>
    <row r="512" spans="23:24">
      <c r="W512" t="s">
        <v>826</v>
      </c>
      <c r="X512" s="2">
        <v>6.0420471122967757E-2</v>
      </c>
    </row>
    <row r="513" spans="23:24">
      <c r="W513" t="s">
        <v>827</v>
      </c>
      <c r="X513" s="2">
        <v>3.9940166697160859E-3</v>
      </c>
    </row>
    <row r="514" spans="23:24">
      <c r="W514" t="s">
        <v>185</v>
      </c>
      <c r="X514" s="2">
        <v>0.1066247067123495</v>
      </c>
    </row>
    <row r="515" spans="23:24">
      <c r="W515" t="s">
        <v>186</v>
      </c>
      <c r="X515" s="2">
        <v>7.0460882586428991E-2</v>
      </c>
    </row>
    <row r="516" spans="23:24">
      <c r="W516" t="s">
        <v>828</v>
      </c>
      <c r="X516" s="2">
        <v>3.1438857316970825E-2</v>
      </c>
    </row>
    <row r="517" spans="23:24">
      <c r="W517" t="s">
        <v>829</v>
      </c>
      <c r="X517" s="2">
        <v>5.6130440742796998E-3</v>
      </c>
    </row>
    <row r="518" spans="23:24">
      <c r="W518" t="s">
        <v>187</v>
      </c>
      <c r="X518" s="2">
        <v>2.5965981598158071E-2</v>
      </c>
    </row>
    <row r="519" spans="23:24">
      <c r="W519" t="s">
        <v>830</v>
      </c>
      <c r="X519" s="2">
        <v>0.11991258407357935</v>
      </c>
    </row>
    <row r="520" spans="23:24">
      <c r="W520" t="s">
        <v>831</v>
      </c>
      <c r="X520" s="2">
        <v>0.165289296756405</v>
      </c>
    </row>
    <row r="521" spans="23:24">
      <c r="W521" t="s">
        <v>188</v>
      </c>
      <c r="X521" s="2">
        <v>9.3559579477736299E-2</v>
      </c>
    </row>
    <row r="522" spans="23:24">
      <c r="W522" t="s">
        <v>832</v>
      </c>
      <c r="X522" s="2">
        <v>5.7843503574598221E-4</v>
      </c>
    </row>
    <row r="523" spans="23:24">
      <c r="W523" t="s">
        <v>833</v>
      </c>
      <c r="X523" s="2">
        <v>4.4222504714798785E-2</v>
      </c>
    </row>
    <row r="524" spans="23:24">
      <c r="W524" t="s">
        <v>189</v>
      </c>
      <c r="X524" s="2">
        <v>2.9944010652028358E-2</v>
      </c>
    </row>
    <row r="525" spans="23:24">
      <c r="W525" t="s">
        <v>190</v>
      </c>
      <c r="X525" s="2">
        <v>3.8264160011404293E-2</v>
      </c>
    </row>
    <row r="526" spans="23:24">
      <c r="W526" t="s">
        <v>191</v>
      </c>
      <c r="X526" s="2">
        <v>2.375878704958282E-2</v>
      </c>
    </row>
    <row r="527" spans="23:24">
      <c r="W527" t="s">
        <v>834</v>
      </c>
      <c r="X527" s="2">
        <v>1.7204364083942599E-2</v>
      </c>
    </row>
    <row r="528" spans="23:24">
      <c r="W528" t="s">
        <v>192</v>
      </c>
      <c r="X528" s="2">
        <v>8.1473859019299502E-2</v>
      </c>
    </row>
    <row r="529" spans="23:24">
      <c r="W529" t="s">
        <v>193</v>
      </c>
      <c r="X529" s="2">
        <v>3.5597123851663407E-3</v>
      </c>
    </row>
    <row r="530" spans="23:24">
      <c r="W530" t="s">
        <v>835</v>
      </c>
      <c r="X530" s="2">
        <v>4.0401217134241113E-3</v>
      </c>
    </row>
    <row r="531" spans="23:24">
      <c r="W531" t="s">
        <v>836</v>
      </c>
      <c r="X531" s="2">
        <v>3.3430449835216799E-2</v>
      </c>
    </row>
    <row r="532" spans="23:24">
      <c r="W532" t="s">
        <v>837</v>
      </c>
      <c r="X532" s="2">
        <v>7.2873974053115458E-3</v>
      </c>
    </row>
    <row r="533" spans="23:24">
      <c r="W533" t="s">
        <v>838</v>
      </c>
      <c r="X533" s="2">
        <v>2.8724999426257485E-2</v>
      </c>
    </row>
    <row r="534" spans="23:24">
      <c r="W534" t="s">
        <v>839</v>
      </c>
      <c r="X534" s="2">
        <v>1.2370952907361406E-2</v>
      </c>
    </row>
    <row r="535" spans="23:24">
      <c r="W535" t="s">
        <v>840</v>
      </c>
      <c r="X535" s="2">
        <v>8.5578215749638076E-3</v>
      </c>
    </row>
    <row r="536" spans="23:24">
      <c r="W536" t="s">
        <v>194</v>
      </c>
      <c r="X536" s="2">
        <v>1.1873762309551188E-2</v>
      </c>
    </row>
    <row r="537" spans="23:24">
      <c r="W537" t="s">
        <v>841</v>
      </c>
      <c r="X537" s="2">
        <v>4.0274778019792859E-2</v>
      </c>
    </row>
    <row r="538" spans="23:24">
      <c r="W538" t="s">
        <v>842</v>
      </c>
      <c r="X538" s="2">
        <v>1.8982878881483246E-2</v>
      </c>
    </row>
    <row r="539" spans="23:24">
      <c r="W539" t="s">
        <v>843</v>
      </c>
      <c r="X539" s="2">
        <v>1.2152968260867337E-2</v>
      </c>
    </row>
    <row r="540" spans="23:24">
      <c r="W540" t="s">
        <v>195</v>
      </c>
      <c r="X540" s="2">
        <v>6.6927017057733088E-2</v>
      </c>
    </row>
    <row r="541" spans="23:24">
      <c r="W541" t="s">
        <v>196</v>
      </c>
      <c r="X541" s="2">
        <v>7.5960359000740399E-2</v>
      </c>
    </row>
    <row r="542" spans="23:24">
      <c r="W542" t="s">
        <v>197</v>
      </c>
      <c r="X542" s="2">
        <v>8.8859895312419612E-2</v>
      </c>
    </row>
    <row r="543" spans="23:24">
      <c r="W543" t="s">
        <v>844</v>
      </c>
      <c r="X543" s="2">
        <v>3.9879597595025788E-2</v>
      </c>
    </row>
    <row r="544" spans="23:24">
      <c r="W544" t="s">
        <v>198</v>
      </c>
      <c r="X544" s="2">
        <v>0.29595768453180799</v>
      </c>
    </row>
    <row r="545" spans="23:24">
      <c r="W545" t="s">
        <v>845</v>
      </c>
      <c r="X545" s="2">
        <v>3.4815137949313991E-2</v>
      </c>
    </row>
    <row r="546" spans="23:24">
      <c r="W546" t="s">
        <v>846</v>
      </c>
      <c r="X546" s="2">
        <v>3.1846439137178245E-2</v>
      </c>
    </row>
    <row r="547" spans="23:24">
      <c r="W547" t="s">
        <v>847</v>
      </c>
      <c r="X547" s="2">
        <v>5.8232317155110153E-2</v>
      </c>
    </row>
    <row r="548" spans="23:24">
      <c r="W548" t="s">
        <v>848</v>
      </c>
      <c r="X548" s="2">
        <v>5.0664631138858445E-3</v>
      </c>
    </row>
    <row r="549" spans="23:24">
      <c r="W549" t="s">
        <v>849</v>
      </c>
      <c r="X549" s="2">
        <v>4.7013950179244104E-2</v>
      </c>
    </row>
    <row r="550" spans="23:24">
      <c r="W550" t="s">
        <v>199</v>
      </c>
      <c r="X550" s="2">
        <v>0.10362206279796402</v>
      </c>
    </row>
    <row r="551" spans="23:24">
      <c r="W551" t="s">
        <v>850</v>
      </c>
      <c r="X551" s="2">
        <v>3.5185194771530266E-2</v>
      </c>
    </row>
    <row r="552" spans="23:24">
      <c r="W552" t="s">
        <v>200</v>
      </c>
      <c r="X552" s="2">
        <v>0.17397243323303424</v>
      </c>
    </row>
    <row r="553" spans="23:24">
      <c r="W553" t="s">
        <v>851</v>
      </c>
      <c r="X553" s="2">
        <v>3.8525696762469565E-2</v>
      </c>
    </row>
    <row r="554" spans="23:24">
      <c r="W554" t="s">
        <v>852</v>
      </c>
      <c r="X554" s="2">
        <v>7.1428884577669882E-2</v>
      </c>
    </row>
    <row r="555" spans="23:24">
      <c r="W555" t="s">
        <v>853</v>
      </c>
      <c r="X555" s="2">
        <v>2.3880394097573785E-2</v>
      </c>
    </row>
    <row r="556" spans="23:24">
      <c r="W556" t="s">
        <v>854</v>
      </c>
      <c r="X556" s="2">
        <v>4.7174091096472914E-2</v>
      </c>
    </row>
    <row r="557" spans="23:24">
      <c r="W557" t="s">
        <v>201</v>
      </c>
      <c r="X557" s="2">
        <v>2.6016306459903944E-2</v>
      </c>
    </row>
    <row r="558" spans="23:24">
      <c r="W558" t="s">
        <v>202</v>
      </c>
      <c r="X558" s="2">
        <v>6.0323137999339423E-2</v>
      </c>
    </row>
    <row r="559" spans="23:24">
      <c r="W559" t="s">
        <v>855</v>
      </c>
      <c r="X559" s="2">
        <v>2.3681149626911136E-2</v>
      </c>
    </row>
    <row r="560" spans="23:24">
      <c r="W560" t="s">
        <v>856</v>
      </c>
      <c r="X560" s="2">
        <v>5.6259145686676129E-2</v>
      </c>
    </row>
    <row r="561" spans="23:24">
      <c r="W561" t="s">
        <v>857</v>
      </c>
      <c r="X561" s="2">
        <v>3.4126576480513551E-3</v>
      </c>
    </row>
    <row r="562" spans="23:24">
      <c r="W562" t="s">
        <v>203</v>
      </c>
      <c r="X562" s="2">
        <v>2.0930635012113168E-2</v>
      </c>
    </row>
    <row r="563" spans="23:24">
      <c r="W563" t="s">
        <v>858</v>
      </c>
      <c r="X563" s="2">
        <v>6.6668383928709133E-3</v>
      </c>
    </row>
    <row r="564" spans="23:24">
      <c r="W564" t="s">
        <v>859</v>
      </c>
      <c r="X564" s="2">
        <v>1.0454039812088069E-2</v>
      </c>
    </row>
    <row r="565" spans="23:24">
      <c r="W565" t="s">
        <v>204</v>
      </c>
      <c r="X565" s="2">
        <v>0.19785256245556967</v>
      </c>
    </row>
    <row r="566" spans="23:24">
      <c r="W566" t="s">
        <v>860</v>
      </c>
      <c r="X566" s="2">
        <v>2.3759312533145577E-3</v>
      </c>
    </row>
    <row r="567" spans="23:24">
      <c r="W567" t="s">
        <v>861</v>
      </c>
      <c r="X567" s="2">
        <v>2.9596346889050516E-2</v>
      </c>
    </row>
    <row r="568" spans="23:24">
      <c r="W568" t="s">
        <v>862</v>
      </c>
      <c r="X568" s="2">
        <v>2.3970763593971128E-2</v>
      </c>
    </row>
    <row r="569" spans="23:24">
      <c r="W569" t="s">
        <v>863</v>
      </c>
      <c r="X569" s="2">
        <v>1.2380781094672231E-2</v>
      </c>
    </row>
    <row r="570" spans="23:24">
      <c r="W570" t="s">
        <v>864</v>
      </c>
      <c r="X570" s="2">
        <v>0.11004325937533728</v>
      </c>
    </row>
    <row r="571" spans="23:24">
      <c r="W571" t="s">
        <v>865</v>
      </c>
      <c r="X571" s="2">
        <v>5.3507906139193484E-2</v>
      </c>
    </row>
    <row r="572" spans="23:24">
      <c r="W572" t="s">
        <v>205</v>
      </c>
      <c r="X572" s="2">
        <v>3.0726934208589334E-2</v>
      </c>
    </row>
    <row r="573" spans="23:24">
      <c r="W573" t="s">
        <v>206</v>
      </c>
      <c r="X573" s="2">
        <v>4.1015281148676468E-2</v>
      </c>
    </row>
    <row r="574" spans="23:24">
      <c r="W574" t="s">
        <v>866</v>
      </c>
      <c r="X574" s="2">
        <v>2.5121255243787225E-2</v>
      </c>
    </row>
    <row r="575" spans="23:24">
      <c r="W575" t="s">
        <v>867</v>
      </c>
      <c r="X575" s="2">
        <v>1.83299262966732E-2</v>
      </c>
    </row>
    <row r="576" spans="23:24">
      <c r="W576" t="s">
        <v>207</v>
      </c>
      <c r="X576" s="2">
        <v>8.9602199549681016E-2</v>
      </c>
    </row>
    <row r="577" spans="23:24">
      <c r="W577" t="s">
        <v>868</v>
      </c>
      <c r="X577" s="2">
        <v>9.1381087196667566E-4</v>
      </c>
    </row>
    <row r="578" spans="23:24">
      <c r="W578" t="s">
        <v>208</v>
      </c>
      <c r="X578" s="2">
        <v>2.7886617751348586E-2</v>
      </c>
    </row>
    <row r="579" spans="23:24">
      <c r="W579" t="s">
        <v>869</v>
      </c>
      <c r="X579" s="2">
        <v>1.6123709295235978E-2</v>
      </c>
    </row>
    <row r="580" spans="23:24">
      <c r="W580" t="s">
        <v>209</v>
      </c>
      <c r="X580" s="2">
        <v>7.4384968030398207E-2</v>
      </c>
    </row>
    <row r="581" spans="23:24">
      <c r="W581" t="s">
        <v>210</v>
      </c>
      <c r="X581" s="2">
        <v>7.6876757279881483E-2</v>
      </c>
    </row>
    <row r="582" spans="23:24">
      <c r="W582" t="s">
        <v>870</v>
      </c>
      <c r="X582" s="2">
        <v>3.9592033052636665E-2</v>
      </c>
    </row>
    <row r="583" spans="23:24">
      <c r="W583" t="s">
        <v>211</v>
      </c>
      <c r="X583" s="2">
        <v>3.4850856751302964E-2</v>
      </c>
    </row>
    <row r="584" spans="23:24">
      <c r="W584" t="s">
        <v>871</v>
      </c>
      <c r="X584" s="2">
        <v>2.0006660555228649E-3</v>
      </c>
    </row>
    <row r="585" spans="23:24">
      <c r="W585" t="s">
        <v>212</v>
      </c>
      <c r="X585" s="2">
        <v>6.8266202494041126E-2</v>
      </c>
    </row>
    <row r="586" spans="23:24">
      <c r="W586" t="s">
        <v>872</v>
      </c>
      <c r="X586" s="2">
        <v>3.1827151257058726E-2</v>
      </c>
    </row>
    <row r="587" spans="23:24">
      <c r="W587" t="s">
        <v>213</v>
      </c>
      <c r="X587" s="2">
        <v>0.31322151905781537</v>
      </c>
    </row>
    <row r="588" spans="23:24">
      <c r="W588" t="s">
        <v>214</v>
      </c>
      <c r="X588" s="2">
        <v>0.101823536157608</v>
      </c>
    </row>
    <row r="589" spans="23:24">
      <c r="W589" t="s">
        <v>215</v>
      </c>
      <c r="X589" s="2">
        <v>6.2706054421900123E-2</v>
      </c>
    </row>
    <row r="590" spans="23:24">
      <c r="W590" t="s">
        <v>873</v>
      </c>
      <c r="X590" s="2">
        <v>8.6568347613016919E-2</v>
      </c>
    </row>
    <row r="591" spans="23:24">
      <c r="W591" t="s">
        <v>216</v>
      </c>
      <c r="X591" s="2">
        <v>0.10243006492384422</v>
      </c>
    </row>
    <row r="592" spans="23:24">
      <c r="W592" t="s">
        <v>874</v>
      </c>
      <c r="X592" s="2">
        <v>6.2910278371517119E-3</v>
      </c>
    </row>
    <row r="593" spans="23:24">
      <c r="W593" t="s">
        <v>875</v>
      </c>
      <c r="X593" s="2">
        <v>1.281796426189421E-3</v>
      </c>
    </row>
    <row r="594" spans="23:24">
      <c r="W594" t="s">
        <v>217</v>
      </c>
      <c r="X594" s="2">
        <v>4.2262244847864998E-2</v>
      </c>
    </row>
    <row r="595" spans="23:24">
      <c r="W595" t="s">
        <v>218</v>
      </c>
      <c r="X595" s="2">
        <v>2.421179771816739E-2</v>
      </c>
    </row>
    <row r="596" spans="23:24">
      <c r="W596" t="s">
        <v>876</v>
      </c>
      <c r="X596" s="2">
        <v>1.3416632617774824E-2</v>
      </c>
    </row>
    <row r="597" spans="23:24">
      <c r="W597" t="s">
        <v>219</v>
      </c>
      <c r="X597" s="2">
        <v>1.117372441348994E-2</v>
      </c>
    </row>
    <row r="598" spans="23:24">
      <c r="W598" t="s">
        <v>877</v>
      </c>
      <c r="X598" s="2">
        <v>4.4188110992826143E-2</v>
      </c>
    </row>
    <row r="599" spans="23:24">
      <c r="W599" t="s">
        <v>220</v>
      </c>
      <c r="X599" s="2">
        <v>2.7016438192495082E-3</v>
      </c>
    </row>
    <row r="600" spans="23:24">
      <c r="W600" t="s">
        <v>878</v>
      </c>
      <c r="X600" s="2">
        <v>6.041144132614136E-2</v>
      </c>
    </row>
    <row r="601" spans="23:24">
      <c r="W601" t="s">
        <v>221</v>
      </c>
      <c r="X601" s="2">
        <v>0.12412501107162424</v>
      </c>
    </row>
    <row r="602" spans="23:24">
      <c r="W602" t="s">
        <v>879</v>
      </c>
      <c r="X602" s="2">
        <v>5.2193642872844254E-2</v>
      </c>
    </row>
    <row r="603" spans="23:24">
      <c r="W603" t="s">
        <v>880</v>
      </c>
      <c r="X603" s="2">
        <v>1.5514260550221327E-2</v>
      </c>
    </row>
    <row r="604" spans="23:24">
      <c r="W604" t="s">
        <v>222</v>
      </c>
      <c r="X604" s="2">
        <v>6.462550021749644E-2</v>
      </c>
    </row>
    <row r="605" spans="23:24">
      <c r="W605" t="s">
        <v>881</v>
      </c>
      <c r="X605" s="2">
        <v>2.9585654204232169E-2</v>
      </c>
    </row>
    <row r="606" spans="23:24">
      <c r="W606" t="s">
        <v>882</v>
      </c>
      <c r="X606" s="2">
        <v>2.921514047516717E-2</v>
      </c>
    </row>
    <row r="607" spans="23:24">
      <c r="W607" t="s">
        <v>883</v>
      </c>
      <c r="X607" s="2">
        <v>7.0601152592017921E-2</v>
      </c>
    </row>
    <row r="608" spans="23:24">
      <c r="W608" t="s">
        <v>223</v>
      </c>
      <c r="X608" s="2">
        <v>7.2295516414818586E-2</v>
      </c>
    </row>
    <row r="609" spans="23:24">
      <c r="W609" t="s">
        <v>884</v>
      </c>
      <c r="X609" s="2">
        <v>1.45381432827392E-2</v>
      </c>
    </row>
    <row r="610" spans="23:24">
      <c r="W610" t="s">
        <v>885</v>
      </c>
      <c r="X610" s="2">
        <v>1.5676880954356869E-2</v>
      </c>
    </row>
    <row r="611" spans="23:24">
      <c r="W611" t="s">
        <v>886</v>
      </c>
      <c r="X611" s="2">
        <v>9.0203620924006009E-2</v>
      </c>
    </row>
    <row r="612" spans="23:24">
      <c r="W612" t="s">
        <v>887</v>
      </c>
      <c r="X612" s="2">
        <v>2.536195951947625E-2</v>
      </c>
    </row>
    <row r="613" spans="23:24">
      <c r="W613" t="s">
        <v>888</v>
      </c>
      <c r="X613" s="2">
        <v>3.8425525029500467E-2</v>
      </c>
    </row>
    <row r="614" spans="23:24">
      <c r="W614" t="s">
        <v>889</v>
      </c>
      <c r="X614" s="2">
        <v>1.598011165082314E-2</v>
      </c>
    </row>
    <row r="615" spans="23:24">
      <c r="W615" t="s">
        <v>890</v>
      </c>
      <c r="X615" s="2">
        <v>2.4109536333929135E-2</v>
      </c>
    </row>
    <row r="616" spans="23:24">
      <c r="W616" t="s">
        <v>891</v>
      </c>
      <c r="X616" s="2">
        <v>8.2008730454880014E-3</v>
      </c>
    </row>
    <row r="617" spans="23:24">
      <c r="W617" t="s">
        <v>892</v>
      </c>
      <c r="X617" s="2">
        <v>9.8792932535472555E-2</v>
      </c>
    </row>
    <row r="618" spans="23:24">
      <c r="W618" t="s">
        <v>893</v>
      </c>
      <c r="X618" s="2">
        <v>3.0637724250950404E-2</v>
      </c>
    </row>
    <row r="619" spans="23:24">
      <c r="W619" t="s">
        <v>224</v>
      </c>
      <c r="X619" s="2">
        <v>9.3011818283347758E-2</v>
      </c>
    </row>
    <row r="620" spans="23:24">
      <c r="W620" t="s">
        <v>225</v>
      </c>
      <c r="X620" s="2">
        <v>0.15264201094474278</v>
      </c>
    </row>
    <row r="621" spans="23:24">
      <c r="W621" t="s">
        <v>226</v>
      </c>
      <c r="X621" s="2">
        <v>4.223790141822259E-2</v>
      </c>
    </row>
    <row r="622" spans="23:24">
      <c r="W622" t="s">
        <v>894</v>
      </c>
      <c r="X622" s="2">
        <v>5.5879480034642055E-2</v>
      </c>
    </row>
    <row r="623" spans="23:24">
      <c r="W623" t="s">
        <v>895</v>
      </c>
      <c r="X623" s="2">
        <v>1.0614001427007882E-2</v>
      </c>
    </row>
    <row r="624" spans="23:24">
      <c r="W624" t="s">
        <v>896</v>
      </c>
      <c r="X624" s="2">
        <v>5.1091518402099627E-2</v>
      </c>
    </row>
    <row r="625" spans="23:24">
      <c r="W625" t="s">
        <v>227</v>
      </c>
      <c r="X625" s="2">
        <v>5.8360993064149533E-2</v>
      </c>
    </row>
    <row r="626" spans="23:24">
      <c r="W626" t="s">
        <v>228</v>
      </c>
      <c r="X626" s="2">
        <v>4.069011363218402E-2</v>
      </c>
    </row>
    <row r="627" spans="23:24">
      <c r="W627" t="s">
        <v>897</v>
      </c>
      <c r="X627" s="2">
        <v>8.9787568816945412E-3</v>
      </c>
    </row>
    <row r="628" spans="23:24">
      <c r="W628" t="s">
        <v>229</v>
      </c>
      <c r="X628" s="2">
        <v>4.8876657900602721E-2</v>
      </c>
    </row>
    <row r="629" spans="23:24">
      <c r="W629" t="s">
        <v>898</v>
      </c>
      <c r="X629" s="2">
        <v>1.9480362863373232E-2</v>
      </c>
    </row>
    <row r="630" spans="23:24">
      <c r="W630" t="s">
        <v>230</v>
      </c>
      <c r="X630" s="2">
        <v>2.1066625416689532E-3</v>
      </c>
    </row>
    <row r="631" spans="23:24">
      <c r="W631" t="s">
        <v>899</v>
      </c>
      <c r="X631" s="2">
        <v>5.7333249376531233E-2</v>
      </c>
    </row>
    <row r="632" spans="23:24">
      <c r="W632" t="s">
        <v>231</v>
      </c>
      <c r="X632" s="2">
        <v>0.18884940414084656</v>
      </c>
    </row>
    <row r="633" spans="23:24">
      <c r="W633" t="s">
        <v>900</v>
      </c>
      <c r="X633" s="2">
        <v>1.8022845607583809E-2</v>
      </c>
    </row>
    <row r="634" spans="23:24">
      <c r="W634" t="s">
        <v>901</v>
      </c>
      <c r="X634" s="2">
        <v>3.1203860630754563E-2</v>
      </c>
    </row>
    <row r="635" spans="23:24">
      <c r="W635" t="s">
        <v>902</v>
      </c>
      <c r="X635" s="2">
        <v>2.568740781834385E-2</v>
      </c>
    </row>
    <row r="636" spans="23:24">
      <c r="W636" t="s">
        <v>232</v>
      </c>
      <c r="X636" s="2">
        <v>0.21098503453390915</v>
      </c>
    </row>
    <row r="637" spans="23:24">
      <c r="W637" t="s">
        <v>903</v>
      </c>
      <c r="X637" s="2">
        <v>5.8804842854334301E-2</v>
      </c>
    </row>
    <row r="638" spans="23:24">
      <c r="W638" t="s">
        <v>904</v>
      </c>
      <c r="X638" s="2">
        <v>5.7128888754109243E-2</v>
      </c>
    </row>
    <row r="639" spans="23:24">
      <c r="W639" t="s">
        <v>905</v>
      </c>
      <c r="X639" s="2">
        <v>6.0583860091246937E-2</v>
      </c>
    </row>
    <row r="640" spans="23:24">
      <c r="W640" t="s">
        <v>233</v>
      </c>
      <c r="X640" s="2">
        <v>0.16251221079502656</v>
      </c>
    </row>
    <row r="641" spans="23:24">
      <c r="W641" t="s">
        <v>906</v>
      </c>
      <c r="X641" s="2">
        <v>1.2852413823988527E-2</v>
      </c>
    </row>
    <row r="642" spans="23:24">
      <c r="W642" t="s">
        <v>907</v>
      </c>
      <c r="X642" s="2">
        <v>4.1871959663003756E-2</v>
      </c>
    </row>
    <row r="643" spans="23:24">
      <c r="W643" t="s">
        <v>908</v>
      </c>
      <c r="X643" s="2">
        <v>2.6258053450748588E-2</v>
      </c>
    </row>
    <row r="644" spans="23:24">
      <c r="W644" t="s">
        <v>909</v>
      </c>
      <c r="X644" s="2">
        <v>5.5119558022568892E-3</v>
      </c>
    </row>
    <row r="645" spans="23:24">
      <c r="W645" t="s">
        <v>910</v>
      </c>
      <c r="X645" s="2">
        <v>3.5336303710937815E-2</v>
      </c>
    </row>
    <row r="646" spans="23:24">
      <c r="W646" t="s">
        <v>234</v>
      </c>
      <c r="X646" s="2">
        <v>2.2801285999526081E-2</v>
      </c>
    </row>
    <row r="647" spans="23:24">
      <c r="W647" t="s">
        <v>911</v>
      </c>
      <c r="X647" s="2">
        <v>2.0189650382241728E-2</v>
      </c>
    </row>
    <row r="648" spans="23:24">
      <c r="W648" t="s">
        <v>912</v>
      </c>
      <c r="X648" s="2">
        <v>3.1207008400128449E-2</v>
      </c>
    </row>
    <row r="649" spans="23:24">
      <c r="W649" t="s">
        <v>913</v>
      </c>
      <c r="X649" s="2">
        <v>6.7968017951086993E-2</v>
      </c>
    </row>
    <row r="650" spans="23:24">
      <c r="W650" t="s">
        <v>235</v>
      </c>
      <c r="X650" s="2">
        <v>6.2793441556054139E-2</v>
      </c>
    </row>
    <row r="651" spans="23:24">
      <c r="W651" t="s">
        <v>914</v>
      </c>
      <c r="X651" s="2">
        <v>1.9185480032418226E-2</v>
      </c>
    </row>
    <row r="652" spans="23:24">
      <c r="W652" t="s">
        <v>915</v>
      </c>
      <c r="X652" s="2">
        <v>7.556636766953892E-2</v>
      </c>
    </row>
    <row r="653" spans="23:24">
      <c r="W653" t="s">
        <v>236</v>
      </c>
      <c r="X653" s="2">
        <v>5.9363746019296837E-2</v>
      </c>
    </row>
    <row r="654" spans="23:24">
      <c r="W654" t="s">
        <v>916</v>
      </c>
      <c r="X654" s="2">
        <v>7.1600932791019964E-2</v>
      </c>
    </row>
    <row r="655" spans="23:24">
      <c r="W655" t="s">
        <v>917</v>
      </c>
      <c r="X655" s="2">
        <v>2.2266967164958299E-2</v>
      </c>
    </row>
    <row r="656" spans="23:24">
      <c r="W656" t="s">
        <v>918</v>
      </c>
      <c r="X656" s="2">
        <v>7.1549721275057113E-2</v>
      </c>
    </row>
    <row r="657" spans="23:24">
      <c r="W657" t="s">
        <v>919</v>
      </c>
      <c r="X657" s="2">
        <v>5.3528539516588529E-2</v>
      </c>
    </row>
    <row r="658" spans="23:24">
      <c r="W658" t="s">
        <v>920</v>
      </c>
      <c r="X658" s="2">
        <v>4.3355205302532542E-2</v>
      </c>
    </row>
    <row r="659" spans="23:24">
      <c r="W659" t="s">
        <v>237</v>
      </c>
      <c r="X659" s="2">
        <v>2.695622200579257E-2</v>
      </c>
    </row>
    <row r="660" spans="23:24">
      <c r="W660" t="s">
        <v>921</v>
      </c>
      <c r="X660" s="2">
        <v>3.6583201038876802E-3</v>
      </c>
    </row>
    <row r="661" spans="23:24">
      <c r="W661" t="s">
        <v>922</v>
      </c>
      <c r="X661" s="2">
        <v>5.92227961335864E-2</v>
      </c>
    </row>
    <row r="662" spans="23:24">
      <c r="W662" t="s">
        <v>923</v>
      </c>
      <c r="X662" s="2">
        <v>2.3991924417471628E-2</v>
      </c>
    </row>
    <row r="663" spans="23:24">
      <c r="W663" t="s">
        <v>924</v>
      </c>
      <c r="X663" s="2">
        <v>1.3234679747835718E-2</v>
      </c>
    </row>
    <row r="664" spans="23:24">
      <c r="W664" t="s">
        <v>925</v>
      </c>
      <c r="X664" s="2">
        <v>1.114148158424356E-2</v>
      </c>
    </row>
    <row r="665" spans="23:24">
      <c r="W665" t="s">
        <v>926</v>
      </c>
      <c r="X665" s="2">
        <v>8.3583893210199944E-3</v>
      </c>
    </row>
    <row r="666" spans="23:24">
      <c r="W666" t="s">
        <v>238</v>
      </c>
      <c r="X666" s="2">
        <v>4.6357841689351996E-2</v>
      </c>
    </row>
    <row r="667" spans="23:24">
      <c r="W667" t="s">
        <v>927</v>
      </c>
      <c r="X667" s="2">
        <v>1.1824497673426719E-2</v>
      </c>
    </row>
    <row r="668" spans="23:24">
      <c r="W668" t="s">
        <v>928</v>
      </c>
      <c r="X668" s="2">
        <v>1.5505905934544203E-2</v>
      </c>
    </row>
    <row r="669" spans="23:24">
      <c r="W669" t="s">
        <v>239</v>
      </c>
      <c r="X669" s="2">
        <v>7.2252627839825515E-2</v>
      </c>
    </row>
    <row r="670" spans="23:24">
      <c r="W670" t="s">
        <v>929</v>
      </c>
      <c r="X670" s="2">
        <v>1.4224017266014955E-2</v>
      </c>
    </row>
    <row r="671" spans="23:24">
      <c r="W671" t="s">
        <v>930</v>
      </c>
      <c r="X671" s="2">
        <v>1.141525463130961E-2</v>
      </c>
    </row>
    <row r="672" spans="23:24">
      <c r="W672" t="s">
        <v>931</v>
      </c>
      <c r="X672" s="2">
        <v>3.1830389783313234E-2</v>
      </c>
    </row>
    <row r="673" spans="23:24">
      <c r="W673" t="s">
        <v>240</v>
      </c>
      <c r="X673" s="2">
        <v>3.97234037852605E-2</v>
      </c>
    </row>
    <row r="674" spans="23:24">
      <c r="W674" t="s">
        <v>932</v>
      </c>
      <c r="X674" s="2">
        <v>5.7253113637367882E-2</v>
      </c>
    </row>
    <row r="675" spans="23:24">
      <c r="W675" t="s">
        <v>933</v>
      </c>
      <c r="X675" s="2">
        <v>7.2167899382220582E-2</v>
      </c>
    </row>
    <row r="676" spans="23:24">
      <c r="W676" t="s">
        <v>934</v>
      </c>
      <c r="X676" s="2">
        <v>1.5534131355536829E-3</v>
      </c>
    </row>
    <row r="677" spans="23:24">
      <c r="W677" t="s">
        <v>935</v>
      </c>
      <c r="X677" s="2">
        <v>2.0954977197849976E-2</v>
      </c>
    </row>
    <row r="678" spans="23:24">
      <c r="W678" t="s">
        <v>241</v>
      </c>
      <c r="X678" s="2">
        <v>1.9599015793103924E-2</v>
      </c>
    </row>
    <row r="679" spans="23:24">
      <c r="W679" t="s">
        <v>242</v>
      </c>
      <c r="X679" s="2">
        <v>2.0402789813035817E-2</v>
      </c>
    </row>
    <row r="680" spans="23:24">
      <c r="W680" t="s">
        <v>936</v>
      </c>
      <c r="X680" s="2">
        <v>1.213170688635265E-2</v>
      </c>
    </row>
    <row r="681" spans="23:24">
      <c r="W681" t="s">
        <v>243</v>
      </c>
      <c r="X681" s="2">
        <v>1.6814066652665965E-2</v>
      </c>
    </row>
    <row r="682" spans="23:24">
      <c r="W682" t="s">
        <v>937</v>
      </c>
      <c r="X682" s="2">
        <v>2.0474442644008651E-2</v>
      </c>
    </row>
    <row r="683" spans="23:24">
      <c r="W683" t="s">
        <v>244</v>
      </c>
      <c r="X683" s="2">
        <v>4.5532647462035336E-2</v>
      </c>
    </row>
    <row r="684" spans="23:24">
      <c r="W684" t="s">
        <v>938</v>
      </c>
      <c r="X684" s="2">
        <v>6.9067324910845038E-2</v>
      </c>
    </row>
    <row r="685" spans="23:24">
      <c r="W685" t="s">
        <v>939</v>
      </c>
      <c r="X685" s="2">
        <v>0.26311436773245706</v>
      </c>
    </row>
    <row r="686" spans="23:24">
      <c r="W686" t="s">
        <v>245</v>
      </c>
      <c r="X686" s="2">
        <v>1.8244818282202285E-2</v>
      </c>
    </row>
    <row r="687" spans="23:24">
      <c r="W687" t="s">
        <v>940</v>
      </c>
      <c r="X687" s="2">
        <v>3.5815920469895846E-2</v>
      </c>
    </row>
    <row r="688" spans="23:24">
      <c r="W688" t="s">
        <v>941</v>
      </c>
      <c r="X688" s="2">
        <v>5.5196099921567309E-3</v>
      </c>
    </row>
    <row r="689" spans="23:24">
      <c r="W689" t="s">
        <v>942</v>
      </c>
      <c r="X689" s="2">
        <v>5.2052238145535628E-4</v>
      </c>
    </row>
    <row r="690" spans="23:24">
      <c r="W690" t="s">
        <v>246</v>
      </c>
      <c r="X690" s="2">
        <v>0.21730887435376608</v>
      </c>
    </row>
    <row r="691" spans="23:24">
      <c r="W691" t="s">
        <v>943</v>
      </c>
      <c r="X691" s="2">
        <v>4.8727865020434065E-3</v>
      </c>
    </row>
    <row r="692" spans="23:24">
      <c r="W692" t="s">
        <v>944</v>
      </c>
      <c r="X692" s="2">
        <v>3.9802139699459074E-2</v>
      </c>
    </row>
    <row r="693" spans="23:24">
      <c r="W693" t="s">
        <v>945</v>
      </c>
      <c r="X693" s="2">
        <v>3.5409167467075252E-2</v>
      </c>
    </row>
    <row r="694" spans="23:24">
      <c r="W694" t="s">
        <v>247</v>
      </c>
      <c r="X694" s="2">
        <v>5.7589689576036766E-2</v>
      </c>
    </row>
    <row r="695" spans="23:24">
      <c r="W695" t="s">
        <v>946</v>
      </c>
      <c r="X695" s="2">
        <v>8.017178920850343E-2</v>
      </c>
    </row>
    <row r="696" spans="23:24">
      <c r="W696" t="s">
        <v>947</v>
      </c>
      <c r="X696" s="2">
        <v>9.2285406253181362E-3</v>
      </c>
    </row>
    <row r="697" spans="23:24">
      <c r="W697" t="s">
        <v>948</v>
      </c>
      <c r="X697" s="2">
        <v>2.2054265926690093E-2</v>
      </c>
    </row>
    <row r="698" spans="23:24">
      <c r="W698" t="s">
        <v>949</v>
      </c>
      <c r="X698" s="2">
        <v>3.5290478817565522E-2</v>
      </c>
    </row>
    <row r="699" spans="23:24">
      <c r="W699" t="s">
        <v>248</v>
      </c>
      <c r="X699" s="2">
        <v>0.20549990892410272</v>
      </c>
    </row>
    <row r="700" spans="23:24">
      <c r="W700" t="s">
        <v>249</v>
      </c>
      <c r="X700" s="2">
        <v>7.7277503101681258E-2</v>
      </c>
    </row>
    <row r="701" spans="23:24">
      <c r="W701" t="s">
        <v>950</v>
      </c>
      <c r="X701" s="2">
        <v>1.1610943838436281E-2</v>
      </c>
    </row>
  </sheetData>
  <autoFilter ref="A1:T392" xr:uid="{6DCF67F4-DC73-7945-8A57-8B61A97EAD54}">
    <filterColumn colId="4">
      <filters>
        <filter val="20210702"/>
      </filters>
    </filterColumn>
  </autoFilter>
  <sortState xmlns:xlrd2="http://schemas.microsoft.com/office/spreadsheetml/2017/richdata2" ref="A2:T392">
    <sortCondition descending="1" ref="J2:J392"/>
    <sortCondition descending="1" ref="H2:H39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雅智 吳</cp:lastModifiedBy>
  <dcterms:created xsi:type="dcterms:W3CDTF">2021-07-01T14:08:05Z</dcterms:created>
  <dcterms:modified xsi:type="dcterms:W3CDTF">2021-07-01T17:26:45Z</dcterms:modified>
</cp:coreProperties>
</file>