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/>
  </bookViews>
  <sheets>
    <sheet name="backtest_fx" sheetId="1" r:id="rId1"/>
  </sheets>
  <calcPr calcId="0" calcOnSave="0"/>
</workbook>
</file>

<file path=xl/calcChain.xml><?xml version="1.0" encoding="utf-8"?>
<calcChain xmlns="http://schemas.openxmlformats.org/spreadsheetml/2006/main">
  <c r="N8" i="1"/>
  <c r="O8"/>
  <c r="P8"/>
  <c r="Q8"/>
  <c r="R8"/>
  <c r="S8"/>
  <c r="T8"/>
  <c r="U8"/>
  <c r="V8"/>
  <c r="W8"/>
  <c r="X8"/>
  <c r="Y8"/>
  <c r="Z8"/>
  <c r="AA8"/>
  <c r="AB8"/>
  <c r="AC8"/>
  <c r="AD8"/>
  <c r="AE8"/>
  <c r="H8"/>
  <c r="I8"/>
  <c r="J8"/>
  <c r="K8"/>
  <c r="L8"/>
  <c r="M8"/>
  <c r="D8"/>
  <c r="E8"/>
  <c r="F8"/>
  <c r="G8"/>
  <c r="C8"/>
  <c r="B8"/>
  <c r="B24"/>
</calcChain>
</file>

<file path=xl/sharedStrings.xml><?xml version="1.0" encoding="utf-8"?>
<sst xmlns="http://schemas.openxmlformats.org/spreadsheetml/2006/main" count="171" uniqueCount="113">
  <si>
    <t>AUD/CAD</t>
  </si>
  <si>
    <t>AUD/CHF</t>
  </si>
  <si>
    <t>AUD/JPY</t>
  </si>
  <si>
    <t>AUD/NZD</t>
  </si>
  <si>
    <t>AUD/USD</t>
  </si>
  <si>
    <t>CAD/CHF</t>
  </si>
  <si>
    <t>CAD/JPY</t>
  </si>
  <si>
    <t>CHF/JPY</t>
  </si>
  <si>
    <t>EUR/AUD</t>
  </si>
  <si>
    <t>EUR/CAD</t>
  </si>
  <si>
    <t>EUR/CHF</t>
  </si>
  <si>
    <t>EUR/GBP</t>
  </si>
  <si>
    <t>EUR/JPY</t>
  </si>
  <si>
    <t>EUR/NOK</t>
  </si>
  <si>
    <t>EUR/NZD</t>
  </si>
  <si>
    <t>EUR/SEK</t>
  </si>
  <si>
    <t>EUR/USD</t>
  </si>
  <si>
    <t>GBP/AUD</t>
  </si>
  <si>
    <t>GBP/CAD</t>
  </si>
  <si>
    <t>GBP/CHF</t>
  </si>
  <si>
    <t>GBP/NZD</t>
  </si>
  <si>
    <t>GBP/USD</t>
  </si>
  <si>
    <t>NZD/CAD</t>
  </si>
  <si>
    <t>NZD/CHF</t>
  </si>
  <si>
    <t>NZD/USD</t>
  </si>
  <si>
    <t>USD/CAD</t>
  </si>
  <si>
    <t>USD/CHF</t>
  </si>
  <si>
    <t>USD/NOK</t>
  </si>
  <si>
    <t>USD/TRY</t>
  </si>
  <si>
    <t>USD/ZAR</t>
  </si>
  <si>
    <t>Period</t>
  </si>
  <si>
    <t>2017-12-31 Ã 2020-12-31</t>
  </si>
  <si>
    <t>Total Number of trades</t>
  </si>
  <si>
    <t>Started Cash</t>
  </si>
  <si>
    <t>P&amp;L  in currency</t>
  </si>
  <si>
    <t>66393.42$</t>
  </si>
  <si>
    <t>81310.49$</t>
  </si>
  <si>
    <t>102364.33$</t>
  </si>
  <si>
    <t>134700.74$</t>
  </si>
  <si>
    <t>126310.0$</t>
  </si>
  <si>
    <t>117416.84$</t>
  </si>
  <si>
    <t>75905.12$</t>
  </si>
  <si>
    <t>82328.27$</t>
  </si>
  <si>
    <t>328259.51$</t>
  </si>
  <si>
    <t>111368.34$</t>
  </si>
  <si>
    <t>78789.63$</t>
  </si>
  <si>
    <t>128332.95$</t>
  </si>
  <si>
    <t>96371.92$</t>
  </si>
  <si>
    <t>88534.46$</t>
  </si>
  <si>
    <t>369401.47$</t>
  </si>
  <si>
    <t>51331.92$</t>
  </si>
  <si>
    <t>172078.0$</t>
  </si>
  <si>
    <t>282941.64$</t>
  </si>
  <si>
    <t>227202.19$</t>
  </si>
  <si>
    <t>221232.62$</t>
  </si>
  <si>
    <t>398933.48$</t>
  </si>
  <si>
    <t>169798.0$</t>
  </si>
  <si>
    <t>83340.13$</t>
  </si>
  <si>
    <t>42118.14$</t>
  </si>
  <si>
    <t>115690.0$</t>
  </si>
  <si>
    <t>164090.91$</t>
  </si>
  <si>
    <t>105896.1$</t>
  </si>
  <si>
    <t>113949.88$</t>
  </si>
  <si>
    <t>69715.5$</t>
  </si>
  <si>
    <t>191575.42$</t>
  </si>
  <si>
    <t>P&amp;L in %</t>
  </si>
  <si>
    <t># Winners</t>
  </si>
  <si>
    <t># Loosers</t>
  </si>
  <si>
    <t>Cumulated gains</t>
  </si>
  <si>
    <t>Cumulated losses</t>
  </si>
  <si>
    <t>PROFIT FACTOR</t>
  </si>
  <si>
    <t>Winners Ratio</t>
  </si>
  <si>
    <t>Average Winners</t>
  </si>
  <si>
    <t>% Average Winners</t>
  </si>
  <si>
    <t>Average Loosers</t>
  </si>
  <si>
    <t>% Average Loosers</t>
  </si>
  <si>
    <t>Average pnl</t>
  </si>
  <si>
    <t>(390.55, 0.23)</t>
  </si>
  <si>
    <t>(369.59, 0.25)</t>
  </si>
  <si>
    <t>(364.29, 0.24)</t>
  </si>
  <si>
    <t>(601.34, 0.42)</t>
  </si>
  <si>
    <t>(446.33, 0.33)</t>
  </si>
  <si>
    <t>(392.7, 0.32)</t>
  </si>
  <si>
    <t>(449.14, 0.29)</t>
  </si>
  <si>
    <t>(560.06, 0.33)</t>
  </si>
  <si>
    <t>(1193.67, 0.77)</t>
  </si>
  <si>
    <t>(625.66, 0.35)</t>
  </si>
  <si>
    <t>(635.4, 0.37)</t>
  </si>
  <si>
    <t>(482.45, 0.32)</t>
  </si>
  <si>
    <t>(730.09, 0.44)</t>
  </si>
  <si>
    <t>(500.19, 0.26)</t>
  </si>
  <si>
    <t>(1172.7, 0.72)</t>
  </si>
  <si>
    <t>(789.72, 0.4)</t>
  </si>
  <si>
    <t>(549.77, 0.38)</t>
  </si>
  <si>
    <t>(1626.1, 0.88)</t>
  </si>
  <si>
    <t>(696.94, 0.42)</t>
  </si>
  <si>
    <t>(813.36, 0.52)</t>
  </si>
  <si>
    <t>(1540.28, 0.87)</t>
  </si>
  <si>
    <t>(778.89, 0.44)</t>
  </si>
  <si>
    <t>(396.86, 0.25)</t>
  </si>
  <si>
    <t>(269.99, 0.17)</t>
  </si>
  <si>
    <t>(380.56, 0.28)</t>
  </si>
  <si>
    <t>(601.07, 0.41)</t>
  </si>
  <si>
    <t>(464.46, 0.3)</t>
  </si>
  <si>
    <t>(558.58, 0.29)</t>
  </si>
  <si>
    <t>(165.6, 0.08)</t>
  </si>
  <si>
    <t>(529.21, 0.27)</t>
  </si>
  <si>
    <t>Number of opened trades</t>
  </si>
  <si>
    <t>Number of closed trades</t>
  </si>
  <si>
    <t>Max Exposure</t>
  </si>
  <si>
    <t>200000$</t>
  </si>
  <si>
    <t>Average trade duration in hours</t>
  </si>
  <si>
    <t>Average trade duration in candles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</si>
</sst>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0" fontId="16" fillId="34" borderId="0" xfId="0" applyNumberFormat="1" applyFont="1" applyFill="1" applyBorder="1" applyAlignment="1">
      <alignment horizontal="center" vertical="center"/>
    </xf>
    <xf numFmtId="10" fontId="16" fillId="34" borderId="14" xfId="0" applyNumberFormat="1" applyFont="1" applyFill="1" applyBorder="1" applyAlignment="1">
      <alignment horizontal="center" vertical="center"/>
    </xf>
    <xf numFmtId="0" fontId="16" fillId="34" borderId="0" xfId="0" applyFont="1" applyFill="1" applyBorder="1" applyAlignment="1">
      <alignment horizontal="center" vertical="center"/>
    </xf>
    <xf numFmtId="0" fontId="16" fillId="34" borderId="14" xfId="0" applyFont="1" applyFill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7" fillId="0" borderId="0" xfId="0" applyFont="1" applyProtection="1">
      <protection hidden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5"/>
  <sheetViews>
    <sheetView tabSelected="1" workbookViewId="0">
      <selection activeCell="C26" sqref="C26"/>
    </sheetView>
  </sheetViews>
  <sheetFormatPr defaultRowHeight="14.5"/>
  <cols>
    <col min="1" max="1" width="27.7265625" bestFit="1" customWidth="1"/>
    <col min="2" max="30" width="21.7265625" bestFit="1" customWidth="1"/>
  </cols>
  <sheetData>
    <row r="1" spans="1:31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4" t="s">
        <v>29</v>
      </c>
    </row>
    <row r="2" spans="1:31">
      <c r="A2" s="5" t="s">
        <v>30</v>
      </c>
      <c r="B2" s="6" t="s">
        <v>31</v>
      </c>
      <c r="C2" s="6" t="s">
        <v>31</v>
      </c>
      <c r="D2" s="6" t="s">
        <v>31</v>
      </c>
      <c r="E2" s="6" t="s">
        <v>31</v>
      </c>
      <c r="F2" s="6" t="s">
        <v>31</v>
      </c>
      <c r="G2" s="6" t="s">
        <v>31</v>
      </c>
      <c r="H2" s="6" t="s">
        <v>31</v>
      </c>
      <c r="I2" s="6" t="s">
        <v>31</v>
      </c>
      <c r="J2" s="6" t="s">
        <v>31</v>
      </c>
      <c r="K2" s="6" t="s">
        <v>31</v>
      </c>
      <c r="L2" s="6" t="s">
        <v>31</v>
      </c>
      <c r="M2" s="6" t="s">
        <v>31</v>
      </c>
      <c r="N2" s="6" t="s">
        <v>31</v>
      </c>
      <c r="O2" s="6" t="s">
        <v>31</v>
      </c>
      <c r="P2" s="6" t="s">
        <v>31</v>
      </c>
      <c r="Q2" s="6" t="s">
        <v>31</v>
      </c>
      <c r="R2" s="6" t="s">
        <v>31</v>
      </c>
      <c r="S2" s="6" t="s">
        <v>31</v>
      </c>
      <c r="T2" s="6" t="s">
        <v>31</v>
      </c>
      <c r="U2" s="6" t="s">
        <v>31</v>
      </c>
      <c r="V2" s="6" t="s">
        <v>31</v>
      </c>
      <c r="W2" s="6" t="s">
        <v>31</v>
      </c>
      <c r="X2" s="6" t="s">
        <v>31</v>
      </c>
      <c r="Y2" s="6" t="s">
        <v>31</v>
      </c>
      <c r="Z2" s="6" t="s">
        <v>31</v>
      </c>
      <c r="AA2" s="6" t="s">
        <v>31</v>
      </c>
      <c r="AB2" s="6" t="s">
        <v>31</v>
      </c>
      <c r="AC2" s="6" t="s">
        <v>31</v>
      </c>
      <c r="AD2" s="6" t="s">
        <v>31</v>
      </c>
      <c r="AE2" s="7" t="s">
        <v>31</v>
      </c>
    </row>
    <row r="3" spans="1:31">
      <c r="A3" s="8" t="s">
        <v>32</v>
      </c>
      <c r="B3" s="6">
        <v>170</v>
      </c>
      <c r="C3" s="6">
        <v>220</v>
      </c>
      <c r="D3" s="6">
        <v>281</v>
      </c>
      <c r="E3" s="6">
        <v>224</v>
      </c>
      <c r="F3" s="6">
        <v>283</v>
      </c>
      <c r="G3" s="6">
        <v>299</v>
      </c>
      <c r="H3" s="6">
        <v>169</v>
      </c>
      <c r="I3" s="6">
        <v>147</v>
      </c>
      <c r="J3" s="6">
        <v>275</v>
      </c>
      <c r="K3" s="6">
        <v>178</v>
      </c>
      <c r="L3" s="6">
        <v>124</v>
      </c>
      <c r="M3" s="6">
        <v>266</v>
      </c>
      <c r="N3" s="6">
        <v>132</v>
      </c>
      <c r="O3" s="6">
        <v>177</v>
      </c>
      <c r="P3" s="6">
        <v>315</v>
      </c>
      <c r="Q3" s="6">
        <v>65</v>
      </c>
      <c r="R3" s="6">
        <v>313</v>
      </c>
      <c r="S3" s="6">
        <v>174</v>
      </c>
      <c r="T3" s="6">
        <v>326</v>
      </c>
      <c r="U3" s="6">
        <v>272</v>
      </c>
      <c r="V3" s="6">
        <v>259</v>
      </c>
      <c r="W3" s="6">
        <v>218</v>
      </c>
      <c r="X3" s="6">
        <v>210</v>
      </c>
      <c r="Y3" s="6">
        <v>156</v>
      </c>
      <c r="Z3" s="6">
        <v>304</v>
      </c>
      <c r="AA3" s="6">
        <v>273</v>
      </c>
      <c r="AB3" s="6">
        <v>228</v>
      </c>
      <c r="AC3" s="6">
        <v>204</v>
      </c>
      <c r="AD3" s="6">
        <v>421</v>
      </c>
      <c r="AE3" s="7">
        <v>362</v>
      </c>
    </row>
    <row r="4" spans="1:31">
      <c r="A4" s="8" t="s">
        <v>33</v>
      </c>
      <c r="B4" s="6">
        <v>200000</v>
      </c>
      <c r="C4" s="6">
        <v>200000</v>
      </c>
      <c r="D4" s="6">
        <v>200000</v>
      </c>
      <c r="E4" s="6">
        <v>200000</v>
      </c>
      <c r="F4" s="6">
        <v>200000</v>
      </c>
      <c r="G4" s="6">
        <v>200000</v>
      </c>
      <c r="H4" s="6">
        <v>200000</v>
      </c>
      <c r="I4" s="6">
        <v>200000</v>
      </c>
      <c r="J4" s="6">
        <v>200000</v>
      </c>
      <c r="K4" s="6">
        <v>200000</v>
      </c>
      <c r="L4" s="6">
        <v>200000</v>
      </c>
      <c r="M4" s="6">
        <v>200000</v>
      </c>
      <c r="N4" s="6">
        <v>200000</v>
      </c>
      <c r="O4" s="6">
        <v>200000</v>
      </c>
      <c r="P4" s="6">
        <v>200000</v>
      </c>
      <c r="Q4" s="6">
        <v>200000</v>
      </c>
      <c r="R4" s="6">
        <v>200000</v>
      </c>
      <c r="S4" s="6">
        <v>200000</v>
      </c>
      <c r="T4" s="6">
        <v>200000</v>
      </c>
      <c r="U4" s="6">
        <v>200000</v>
      </c>
      <c r="V4" s="6">
        <v>200000</v>
      </c>
      <c r="W4" s="6">
        <v>200000</v>
      </c>
      <c r="X4" s="6">
        <v>200000</v>
      </c>
      <c r="Y4" s="6">
        <v>200000</v>
      </c>
      <c r="Z4" s="6">
        <v>200000</v>
      </c>
      <c r="AA4" s="6">
        <v>200000</v>
      </c>
      <c r="AB4" s="6">
        <v>200000</v>
      </c>
      <c r="AC4" s="6">
        <v>200000</v>
      </c>
      <c r="AD4" s="6">
        <v>200000</v>
      </c>
      <c r="AE4" s="7">
        <v>200000</v>
      </c>
    </row>
    <row r="5" spans="1:31">
      <c r="A5" s="5" t="s">
        <v>34</v>
      </c>
      <c r="B5" s="6" t="s">
        <v>35</v>
      </c>
      <c r="C5" s="6" t="s">
        <v>36</v>
      </c>
      <c r="D5" s="6" t="s">
        <v>37</v>
      </c>
      <c r="E5" s="6" t="s">
        <v>38</v>
      </c>
      <c r="F5" s="6" t="s">
        <v>39</v>
      </c>
      <c r="G5" s="6" t="s">
        <v>40</v>
      </c>
      <c r="H5" s="6" t="s">
        <v>41</v>
      </c>
      <c r="I5" s="6" t="s">
        <v>42</v>
      </c>
      <c r="J5" s="6" t="s">
        <v>43</v>
      </c>
      <c r="K5" s="6" t="s">
        <v>44</v>
      </c>
      <c r="L5" s="6" t="s">
        <v>45</v>
      </c>
      <c r="M5" s="6" t="s">
        <v>46</v>
      </c>
      <c r="N5" s="6" t="s">
        <v>47</v>
      </c>
      <c r="O5" s="6" t="s">
        <v>48</v>
      </c>
      <c r="P5" s="6" t="s">
        <v>49</v>
      </c>
      <c r="Q5" s="6" t="s">
        <v>50</v>
      </c>
      <c r="R5" s="6" t="s">
        <v>51</v>
      </c>
      <c r="S5" s="6" t="s">
        <v>52</v>
      </c>
      <c r="T5" s="6" t="s">
        <v>53</v>
      </c>
      <c r="U5" s="6" t="s">
        <v>54</v>
      </c>
      <c r="V5" s="6" t="s">
        <v>55</v>
      </c>
      <c r="W5" s="6" t="s">
        <v>56</v>
      </c>
      <c r="X5" s="6" t="s">
        <v>57</v>
      </c>
      <c r="Y5" s="6" t="s">
        <v>58</v>
      </c>
      <c r="Z5" s="6" t="s">
        <v>59</v>
      </c>
      <c r="AA5" s="6" t="s">
        <v>60</v>
      </c>
      <c r="AB5" s="6" t="s">
        <v>61</v>
      </c>
      <c r="AC5" s="6" t="s">
        <v>62</v>
      </c>
      <c r="AD5" s="6" t="s">
        <v>63</v>
      </c>
      <c r="AE5" s="7" t="s">
        <v>64</v>
      </c>
    </row>
    <row r="6" spans="1:31" ht="15" customHeight="1">
      <c r="A6" s="8" t="s">
        <v>65</v>
      </c>
      <c r="B6" s="9">
        <v>0.33200000000000002</v>
      </c>
      <c r="C6" s="9">
        <v>0.40660000000000002</v>
      </c>
      <c r="D6" s="9">
        <v>0.51180000000000003</v>
      </c>
      <c r="E6" s="9">
        <v>0.67349999999999999</v>
      </c>
      <c r="F6" s="9">
        <v>0.63149999999999995</v>
      </c>
      <c r="G6" s="9">
        <v>0.58709999999999996</v>
      </c>
      <c r="H6" s="9">
        <v>0.3795</v>
      </c>
      <c r="I6" s="9">
        <v>0.41160000000000002</v>
      </c>
      <c r="J6" s="9">
        <v>1.6413</v>
      </c>
      <c r="K6" s="9">
        <v>0.55679999999999996</v>
      </c>
      <c r="L6" s="9">
        <v>0.39389999999999997</v>
      </c>
      <c r="M6" s="9">
        <v>0.64170000000000005</v>
      </c>
      <c r="N6" s="9">
        <v>0.4819</v>
      </c>
      <c r="O6" s="9">
        <v>0.44269999999999998</v>
      </c>
      <c r="P6" s="9">
        <v>1.847</v>
      </c>
      <c r="Q6" s="9">
        <v>0.25669999999999998</v>
      </c>
      <c r="R6" s="9">
        <v>0.86040000000000005</v>
      </c>
      <c r="S6" s="9">
        <v>1.4147000000000001</v>
      </c>
      <c r="T6" s="9">
        <v>1.1359999999999999</v>
      </c>
      <c r="U6" s="9">
        <v>1.1062000000000001</v>
      </c>
      <c r="V6" s="9">
        <v>1.9946999999999999</v>
      </c>
      <c r="W6" s="9">
        <v>0.84899999999999998</v>
      </c>
      <c r="X6" s="9">
        <v>0.41670000000000001</v>
      </c>
      <c r="Y6" s="9">
        <v>0.21060000000000001</v>
      </c>
      <c r="Z6" s="9">
        <v>0.57840000000000003</v>
      </c>
      <c r="AA6" s="9">
        <v>0.82050000000000001</v>
      </c>
      <c r="AB6" s="9">
        <v>0.52949999999999997</v>
      </c>
      <c r="AC6" s="9">
        <v>0.56969999999999998</v>
      </c>
      <c r="AD6" s="9">
        <v>0.34860000000000002</v>
      </c>
      <c r="AE6" s="10">
        <v>0.95789999999999997</v>
      </c>
    </row>
    <row r="7" spans="1:31" ht="4.5" hidden="1" customHeight="1">
      <c r="A7" s="8" t="s">
        <v>112</v>
      </c>
      <c r="B7" s="6">
        <v>76.14</v>
      </c>
      <c r="C7" s="6">
        <v>51.63</v>
      </c>
      <c r="D7" s="6">
        <v>42.54</v>
      </c>
      <c r="E7" s="6">
        <v>117.16</v>
      </c>
      <c r="F7" s="6">
        <v>50.12</v>
      </c>
      <c r="G7" s="6">
        <v>58.31</v>
      </c>
      <c r="H7" s="6">
        <v>48.74</v>
      </c>
      <c r="I7" s="6">
        <v>82.27</v>
      </c>
      <c r="J7" s="6">
        <v>67.790000000000006</v>
      </c>
      <c r="K7" s="6">
        <v>80.87</v>
      </c>
      <c r="L7" s="6">
        <v>137.69</v>
      </c>
      <c r="M7" s="6">
        <v>65.37</v>
      </c>
      <c r="N7" s="6">
        <v>63.11</v>
      </c>
      <c r="O7" s="6">
        <v>80.06</v>
      </c>
      <c r="P7" s="6">
        <v>66.3</v>
      </c>
      <c r="Q7" s="6">
        <v>105.02</v>
      </c>
      <c r="R7" s="6">
        <v>69.2</v>
      </c>
      <c r="S7" s="6">
        <v>45.66</v>
      </c>
      <c r="T7" s="6">
        <v>55.37</v>
      </c>
      <c r="U7" s="6">
        <v>53.07</v>
      </c>
      <c r="V7" s="6">
        <v>43.52</v>
      </c>
      <c r="W7" s="6">
        <v>42.39</v>
      </c>
      <c r="X7" s="6">
        <v>60.59</v>
      </c>
      <c r="Y7" s="6">
        <v>49.71</v>
      </c>
      <c r="Z7" s="6">
        <v>49.61</v>
      </c>
      <c r="AA7" s="6">
        <v>87.77</v>
      </c>
      <c r="AB7" s="6">
        <v>80.680000000000007</v>
      </c>
      <c r="AC7" s="6">
        <v>40.11</v>
      </c>
      <c r="AD7" s="6">
        <v>30.8</v>
      </c>
      <c r="AE7" s="7">
        <v>20.11</v>
      </c>
    </row>
    <row r="8" spans="1:31">
      <c r="A8" s="8" t="s">
        <v>111</v>
      </c>
      <c r="B8" s="18">
        <f>B7*$B$24/$B$25</f>
        <v>19.035</v>
      </c>
      <c r="C8" s="18">
        <f>C7*$B$24/$B$25</f>
        <v>12.907500000000001</v>
      </c>
      <c r="D8" s="18">
        <f t="shared" ref="D8:G8" si="0">D7*$B$24/$B$25</f>
        <v>10.635</v>
      </c>
      <c r="E8" s="18">
        <f t="shared" si="0"/>
        <v>29.29</v>
      </c>
      <c r="F8" s="18">
        <f t="shared" si="0"/>
        <v>12.53</v>
      </c>
      <c r="G8" s="18">
        <f t="shared" si="0"/>
        <v>14.577500000000002</v>
      </c>
      <c r="H8" s="18">
        <f>H7*$B$24/$B$25</f>
        <v>12.185</v>
      </c>
      <c r="I8" s="18">
        <f>I7*$B$24/$B$25</f>
        <v>20.567499999999999</v>
      </c>
      <c r="J8" s="18">
        <f t="shared" ref="J8" si="1">J7*$B$24/$B$25</f>
        <v>16.947500000000002</v>
      </c>
      <c r="K8" s="18">
        <f t="shared" ref="K8" si="2">K7*$B$24/$B$25</f>
        <v>20.217500000000005</v>
      </c>
      <c r="L8" s="18">
        <f t="shared" ref="L8" si="3">L7*$B$24/$B$25</f>
        <v>34.422499999999999</v>
      </c>
      <c r="M8" s="18">
        <f t="shared" ref="M8:O8" si="4">M7*$B$24/$B$25</f>
        <v>16.342500000000001</v>
      </c>
      <c r="N8" s="18">
        <f t="shared" si="4"/>
        <v>15.7775</v>
      </c>
      <c r="O8" s="18">
        <f t="shared" si="4"/>
        <v>20.015000000000001</v>
      </c>
      <c r="P8" s="18">
        <f t="shared" ref="P8" si="5">P7*$B$24/$B$25</f>
        <v>16.574999999999999</v>
      </c>
      <c r="Q8" s="18">
        <f t="shared" ref="Q8" si="6">Q7*$B$24/$B$25</f>
        <v>26.254999999999999</v>
      </c>
      <c r="R8" s="18">
        <f t="shared" ref="R8" si="7">R7*$B$24/$B$25</f>
        <v>17.3</v>
      </c>
      <c r="S8" s="18">
        <f t="shared" ref="S8:U8" si="8">S7*$B$24/$B$25</f>
        <v>11.414999999999999</v>
      </c>
      <c r="T8" s="18">
        <f t="shared" si="8"/>
        <v>13.842499999999999</v>
      </c>
      <c r="U8" s="18">
        <f t="shared" si="8"/>
        <v>13.2675</v>
      </c>
      <c r="V8" s="18">
        <f t="shared" ref="V8" si="9">V7*$B$24/$B$25</f>
        <v>10.88</v>
      </c>
      <c r="W8" s="18">
        <f t="shared" ref="W8" si="10">W7*$B$24/$B$25</f>
        <v>10.5975</v>
      </c>
      <c r="X8" s="18">
        <f t="shared" ref="X8" si="11">X7*$B$24/$B$25</f>
        <v>15.147500000000001</v>
      </c>
      <c r="Y8" s="18">
        <f t="shared" ref="Y8:AA8" si="12">Y7*$B$24/$B$25</f>
        <v>12.4275</v>
      </c>
      <c r="Z8" s="18">
        <f t="shared" si="12"/>
        <v>12.4025</v>
      </c>
      <c r="AA8" s="18">
        <f t="shared" si="12"/>
        <v>21.942499999999999</v>
      </c>
      <c r="AB8" s="18">
        <f t="shared" ref="AB8" si="13">AB7*$B$24/$B$25</f>
        <v>20.170000000000002</v>
      </c>
      <c r="AC8" s="18">
        <f t="shared" ref="AC8" si="14">AC7*$B$24/$B$25</f>
        <v>10.0275</v>
      </c>
      <c r="AD8" s="18">
        <f t="shared" ref="AD8" si="15">AD7*$B$24/$B$25</f>
        <v>7.7</v>
      </c>
      <c r="AE8" s="18">
        <f t="shared" ref="AE8" si="16">AE7*$B$24/$B$25</f>
        <v>5.0274999999999999</v>
      </c>
    </row>
    <row r="9" spans="1:31">
      <c r="A9" s="8" t="s">
        <v>66</v>
      </c>
      <c r="B9" s="6">
        <v>126</v>
      </c>
      <c r="C9" s="6">
        <v>156</v>
      </c>
      <c r="D9" s="6">
        <v>198</v>
      </c>
      <c r="E9" s="6">
        <v>144</v>
      </c>
      <c r="F9" s="6">
        <v>226</v>
      </c>
      <c r="G9" s="6">
        <v>210</v>
      </c>
      <c r="H9" s="6">
        <v>127</v>
      </c>
      <c r="I9" s="6">
        <v>109</v>
      </c>
      <c r="J9" s="6">
        <v>208</v>
      </c>
      <c r="K9" s="6">
        <v>131</v>
      </c>
      <c r="L9" s="6">
        <v>91</v>
      </c>
      <c r="M9" s="6">
        <v>183</v>
      </c>
      <c r="N9" s="6">
        <v>104</v>
      </c>
      <c r="O9" s="6">
        <v>119</v>
      </c>
      <c r="P9" s="6">
        <v>220</v>
      </c>
      <c r="Q9" s="6">
        <v>54</v>
      </c>
      <c r="R9" s="6">
        <v>220</v>
      </c>
      <c r="S9" s="6">
        <v>146</v>
      </c>
      <c r="T9" s="6">
        <v>233</v>
      </c>
      <c r="U9" s="6">
        <v>210</v>
      </c>
      <c r="V9" s="6">
        <v>195</v>
      </c>
      <c r="W9" s="6">
        <v>168</v>
      </c>
      <c r="X9" s="6">
        <v>161</v>
      </c>
      <c r="Y9" s="6">
        <v>100</v>
      </c>
      <c r="Z9" s="6">
        <v>229</v>
      </c>
      <c r="AA9" s="6">
        <v>208</v>
      </c>
      <c r="AB9" s="6">
        <v>153</v>
      </c>
      <c r="AC9" s="6">
        <v>152</v>
      </c>
      <c r="AD9" s="6">
        <v>222</v>
      </c>
      <c r="AE9" s="7">
        <v>255</v>
      </c>
    </row>
    <row r="10" spans="1:31">
      <c r="A10" s="8" t="s">
        <v>67</v>
      </c>
      <c r="B10" s="6">
        <v>44</v>
      </c>
      <c r="C10" s="6">
        <v>64</v>
      </c>
      <c r="D10" s="6">
        <v>83</v>
      </c>
      <c r="E10" s="6">
        <v>80</v>
      </c>
      <c r="F10" s="6">
        <v>57</v>
      </c>
      <c r="G10" s="6">
        <v>89</v>
      </c>
      <c r="H10" s="6">
        <v>42</v>
      </c>
      <c r="I10" s="6">
        <v>38</v>
      </c>
      <c r="J10" s="6">
        <v>67</v>
      </c>
      <c r="K10" s="6">
        <v>47</v>
      </c>
      <c r="L10" s="6">
        <v>33</v>
      </c>
      <c r="M10" s="6">
        <v>83</v>
      </c>
      <c r="N10" s="6">
        <v>28</v>
      </c>
      <c r="O10" s="6">
        <v>58</v>
      </c>
      <c r="P10" s="6">
        <v>95</v>
      </c>
      <c r="Q10" s="6">
        <v>11</v>
      </c>
      <c r="R10" s="6">
        <v>93</v>
      </c>
      <c r="S10" s="6">
        <v>28</v>
      </c>
      <c r="T10" s="6">
        <v>93</v>
      </c>
      <c r="U10" s="6">
        <v>62</v>
      </c>
      <c r="V10" s="6">
        <v>64</v>
      </c>
      <c r="W10" s="6">
        <v>50</v>
      </c>
      <c r="X10" s="6">
        <v>49</v>
      </c>
      <c r="Y10" s="6">
        <v>56</v>
      </c>
      <c r="Z10" s="6">
        <v>75</v>
      </c>
      <c r="AA10" s="6">
        <v>65</v>
      </c>
      <c r="AB10" s="6">
        <v>75</v>
      </c>
      <c r="AC10" s="6">
        <v>52</v>
      </c>
      <c r="AD10" s="6">
        <v>199</v>
      </c>
      <c r="AE10" s="7">
        <v>107</v>
      </c>
    </row>
    <row r="11" spans="1:31">
      <c r="A11" s="5" t="s">
        <v>68</v>
      </c>
      <c r="B11" s="6">
        <v>82380.88</v>
      </c>
      <c r="C11" s="6">
        <v>106289.91</v>
      </c>
      <c r="D11" s="6">
        <v>134288.43</v>
      </c>
      <c r="E11" s="6">
        <v>193056.52</v>
      </c>
      <c r="F11" s="6">
        <v>146338</v>
      </c>
      <c r="G11" s="6">
        <v>152602.07</v>
      </c>
      <c r="H11" s="6">
        <v>91148.01</v>
      </c>
      <c r="I11" s="6">
        <v>101106.26</v>
      </c>
      <c r="J11" s="6">
        <v>394494.53</v>
      </c>
      <c r="K11" s="6">
        <v>137826.01999999999</v>
      </c>
      <c r="L11" s="6">
        <v>97532.54</v>
      </c>
      <c r="M11" s="6">
        <v>168166.48</v>
      </c>
      <c r="N11" s="6">
        <v>111840.61</v>
      </c>
      <c r="O11" s="6">
        <v>125848.1</v>
      </c>
      <c r="P11" s="6">
        <v>474014.71999999997</v>
      </c>
      <c r="Q11" s="6">
        <v>58369.82</v>
      </c>
      <c r="R11" s="6">
        <v>224034</v>
      </c>
      <c r="S11" s="6">
        <v>317326.73</v>
      </c>
      <c r="T11" s="6">
        <v>287780.56</v>
      </c>
      <c r="U11" s="6">
        <v>263003.67</v>
      </c>
      <c r="V11" s="6">
        <v>487654.49</v>
      </c>
      <c r="W11" s="6">
        <v>203058</v>
      </c>
      <c r="X11" s="6">
        <v>98534.48</v>
      </c>
      <c r="Y11" s="6">
        <v>63682.28</v>
      </c>
      <c r="Z11" s="6">
        <v>141322</v>
      </c>
      <c r="AA11" s="6">
        <v>196416.93</v>
      </c>
      <c r="AB11" s="6">
        <v>144541.10999999999</v>
      </c>
      <c r="AC11" s="6">
        <v>142789.37</v>
      </c>
      <c r="AD11" s="6">
        <v>185883.93</v>
      </c>
      <c r="AE11" s="7">
        <v>252453.34</v>
      </c>
    </row>
    <row r="12" spans="1:31">
      <c r="A12" s="5" t="s">
        <v>69</v>
      </c>
      <c r="B12" s="6">
        <v>-15987.46</v>
      </c>
      <c r="C12" s="6">
        <v>-24979.42</v>
      </c>
      <c r="D12" s="6">
        <v>-31924.1</v>
      </c>
      <c r="E12" s="6">
        <v>-58355.78</v>
      </c>
      <c r="F12" s="6">
        <v>-20028</v>
      </c>
      <c r="G12" s="6">
        <v>-35185.230000000003</v>
      </c>
      <c r="H12" s="6">
        <v>-15242.88</v>
      </c>
      <c r="I12" s="6">
        <v>-18777.990000000002</v>
      </c>
      <c r="J12" s="6">
        <v>-66235.02</v>
      </c>
      <c r="K12" s="6">
        <v>-26457.68</v>
      </c>
      <c r="L12" s="6">
        <v>-18742.91</v>
      </c>
      <c r="M12" s="6">
        <v>-39833.519999999997</v>
      </c>
      <c r="N12" s="6">
        <v>-15468.69</v>
      </c>
      <c r="O12" s="6">
        <v>-37313.64</v>
      </c>
      <c r="P12" s="6">
        <v>-104613.25</v>
      </c>
      <c r="Q12" s="6">
        <v>-7037.9</v>
      </c>
      <c r="R12" s="6">
        <v>-51956</v>
      </c>
      <c r="S12" s="6">
        <v>-34385.1</v>
      </c>
      <c r="T12" s="6">
        <v>-60578.37</v>
      </c>
      <c r="U12" s="6">
        <v>-41771.050000000003</v>
      </c>
      <c r="V12" s="6">
        <v>-88721.01</v>
      </c>
      <c r="W12" s="6">
        <v>-33260</v>
      </c>
      <c r="X12" s="6">
        <v>-15194.36</v>
      </c>
      <c r="Y12" s="6">
        <v>-21564.13</v>
      </c>
      <c r="Z12" s="6">
        <v>-25632</v>
      </c>
      <c r="AA12" s="6">
        <v>-32326.02</v>
      </c>
      <c r="AB12" s="6">
        <v>-38645.01</v>
      </c>
      <c r="AC12" s="6">
        <v>-28839.48</v>
      </c>
      <c r="AD12" s="6">
        <v>-116168.42</v>
      </c>
      <c r="AE12" s="7">
        <v>-60877.919999999998</v>
      </c>
    </row>
    <row r="13" spans="1:31">
      <c r="A13" s="8" t="s">
        <v>70</v>
      </c>
      <c r="B13" s="11">
        <v>5.15</v>
      </c>
      <c r="C13" s="11">
        <v>4.26</v>
      </c>
      <c r="D13" s="11">
        <v>4.21</v>
      </c>
      <c r="E13" s="11">
        <v>3.31</v>
      </c>
      <c r="F13" s="11">
        <v>7.31</v>
      </c>
      <c r="G13" s="11">
        <v>4.34</v>
      </c>
      <c r="H13" s="11">
        <v>5.98</v>
      </c>
      <c r="I13" s="11">
        <v>5.38</v>
      </c>
      <c r="J13" s="11">
        <v>5.96</v>
      </c>
      <c r="K13" s="11">
        <v>5.21</v>
      </c>
      <c r="L13" s="11">
        <v>5.2</v>
      </c>
      <c r="M13" s="11">
        <v>4.22</v>
      </c>
      <c r="N13" s="11">
        <v>7.23</v>
      </c>
      <c r="O13" s="11">
        <v>3.37</v>
      </c>
      <c r="P13" s="11">
        <v>4.53</v>
      </c>
      <c r="Q13" s="11">
        <v>8.2899999999999991</v>
      </c>
      <c r="R13" s="11">
        <v>4.3099999999999996</v>
      </c>
      <c r="S13" s="11">
        <v>9.23</v>
      </c>
      <c r="T13" s="11">
        <v>4.75</v>
      </c>
      <c r="U13" s="11">
        <v>6.3</v>
      </c>
      <c r="V13" s="11">
        <v>5.5</v>
      </c>
      <c r="W13" s="11">
        <v>6.11</v>
      </c>
      <c r="X13" s="11">
        <v>6.48</v>
      </c>
      <c r="Y13" s="11">
        <v>2.95</v>
      </c>
      <c r="Z13" s="11">
        <v>5.51</v>
      </c>
      <c r="AA13" s="11">
        <v>6.08</v>
      </c>
      <c r="AB13" s="11">
        <v>3.74</v>
      </c>
      <c r="AC13" s="11">
        <v>4.95</v>
      </c>
      <c r="AD13" s="11">
        <v>1.6</v>
      </c>
      <c r="AE13" s="12">
        <v>4.1500000000000004</v>
      </c>
    </row>
    <row r="14" spans="1:31">
      <c r="A14" s="8" t="s">
        <v>71</v>
      </c>
      <c r="B14" s="13">
        <v>0.74119999999999997</v>
      </c>
      <c r="C14" s="13">
        <v>0.70909999999999995</v>
      </c>
      <c r="D14" s="13">
        <v>0.7046</v>
      </c>
      <c r="E14" s="13">
        <v>0.64290000000000003</v>
      </c>
      <c r="F14" s="13">
        <v>0.79859999999999998</v>
      </c>
      <c r="G14" s="13">
        <v>0.70230000000000004</v>
      </c>
      <c r="H14" s="13">
        <v>0.75149999999999995</v>
      </c>
      <c r="I14" s="13">
        <v>0.74150000000000005</v>
      </c>
      <c r="J14" s="13">
        <v>0.75639999999999996</v>
      </c>
      <c r="K14" s="13">
        <v>0.73599999999999999</v>
      </c>
      <c r="L14" s="13">
        <v>0.7339</v>
      </c>
      <c r="M14" s="13">
        <v>0.68799999999999994</v>
      </c>
      <c r="N14" s="13">
        <v>0.78790000000000004</v>
      </c>
      <c r="O14" s="13">
        <v>0.67230000000000001</v>
      </c>
      <c r="P14" s="13">
        <v>0.69840000000000002</v>
      </c>
      <c r="Q14" s="13">
        <v>0.83079999999999998</v>
      </c>
      <c r="R14" s="13">
        <v>0.70289999999999997</v>
      </c>
      <c r="S14" s="13">
        <v>0.83909999999999996</v>
      </c>
      <c r="T14" s="13">
        <v>0.7147</v>
      </c>
      <c r="U14" s="13">
        <v>0.77210000000000001</v>
      </c>
      <c r="V14" s="13">
        <v>0.75290000000000001</v>
      </c>
      <c r="W14" s="13">
        <v>0.77059999999999995</v>
      </c>
      <c r="X14" s="13">
        <v>0.76670000000000005</v>
      </c>
      <c r="Y14" s="13">
        <v>0.64100000000000001</v>
      </c>
      <c r="Z14" s="13">
        <v>0.75329999999999997</v>
      </c>
      <c r="AA14" s="13">
        <v>0.76190000000000002</v>
      </c>
      <c r="AB14" s="13">
        <v>0.67110000000000003</v>
      </c>
      <c r="AC14" s="13">
        <v>0.74509999999999998</v>
      </c>
      <c r="AD14" s="13">
        <v>0.52729999999999999</v>
      </c>
      <c r="AE14" s="14">
        <v>0.70440000000000003</v>
      </c>
    </row>
    <row r="15" spans="1:31">
      <c r="A15" s="8" t="s">
        <v>72</v>
      </c>
      <c r="B15" s="6">
        <v>653.82000000000005</v>
      </c>
      <c r="C15" s="6">
        <v>681.35</v>
      </c>
      <c r="D15" s="6">
        <v>678.22</v>
      </c>
      <c r="E15" s="6">
        <v>1340.67</v>
      </c>
      <c r="F15" s="6">
        <v>647.51</v>
      </c>
      <c r="G15" s="6">
        <v>726.68</v>
      </c>
      <c r="H15" s="6">
        <v>717.7</v>
      </c>
      <c r="I15" s="6">
        <v>927.58</v>
      </c>
      <c r="J15" s="6">
        <v>1896.61</v>
      </c>
      <c r="K15" s="6">
        <v>1052.1099999999999</v>
      </c>
      <c r="L15" s="6">
        <v>1071.79</v>
      </c>
      <c r="M15" s="6">
        <v>918.94</v>
      </c>
      <c r="N15" s="6">
        <v>1075.3900000000001</v>
      </c>
      <c r="O15" s="6">
        <v>1057.55</v>
      </c>
      <c r="P15" s="6">
        <v>2154.61</v>
      </c>
      <c r="Q15" s="6">
        <v>1080.92</v>
      </c>
      <c r="R15" s="6">
        <v>1018.34</v>
      </c>
      <c r="S15" s="6">
        <v>2173.4699999999998</v>
      </c>
      <c r="T15" s="6">
        <v>1235.1099999999999</v>
      </c>
      <c r="U15" s="6">
        <v>1252.4000000000001</v>
      </c>
      <c r="V15" s="6">
        <v>2500.79</v>
      </c>
      <c r="W15" s="6">
        <v>1208.68</v>
      </c>
      <c r="X15" s="6">
        <v>612.02</v>
      </c>
      <c r="Y15" s="6">
        <v>636.82000000000005</v>
      </c>
      <c r="Z15" s="6">
        <v>617.13</v>
      </c>
      <c r="AA15" s="6">
        <v>944.31</v>
      </c>
      <c r="AB15" s="6">
        <v>944.71</v>
      </c>
      <c r="AC15" s="6">
        <v>939.4</v>
      </c>
      <c r="AD15" s="6">
        <v>837.31</v>
      </c>
      <c r="AE15" s="7">
        <v>990.01</v>
      </c>
    </row>
    <row r="16" spans="1:31">
      <c r="A16" s="8" t="s">
        <v>73</v>
      </c>
      <c r="B16" s="6">
        <v>0.33</v>
      </c>
      <c r="C16" s="6">
        <v>0.34</v>
      </c>
      <c r="D16" s="6">
        <v>0.34</v>
      </c>
      <c r="E16" s="6">
        <v>0.67</v>
      </c>
      <c r="F16" s="6">
        <v>0.32</v>
      </c>
      <c r="G16" s="6">
        <v>0.36</v>
      </c>
      <c r="H16" s="6">
        <v>0.36</v>
      </c>
      <c r="I16" s="6">
        <v>0.46</v>
      </c>
      <c r="J16" s="6">
        <v>0.95</v>
      </c>
      <c r="K16" s="6">
        <v>0.53</v>
      </c>
      <c r="L16" s="6">
        <v>0.54</v>
      </c>
      <c r="M16" s="6">
        <v>0.46</v>
      </c>
      <c r="N16" s="6">
        <v>0.54</v>
      </c>
      <c r="O16" s="6">
        <v>0.53</v>
      </c>
      <c r="P16" s="6">
        <v>1.08</v>
      </c>
      <c r="Q16" s="6">
        <v>0.54</v>
      </c>
      <c r="R16" s="6">
        <v>0.51</v>
      </c>
      <c r="S16" s="6">
        <v>1.0900000000000001</v>
      </c>
      <c r="T16" s="6">
        <v>0.62</v>
      </c>
      <c r="U16" s="6">
        <v>0.63</v>
      </c>
      <c r="V16" s="6">
        <v>1.25</v>
      </c>
      <c r="W16" s="6">
        <v>0.6</v>
      </c>
      <c r="X16" s="6">
        <v>0.31</v>
      </c>
      <c r="Y16" s="6">
        <v>0.32</v>
      </c>
      <c r="Z16" s="6">
        <v>0.31</v>
      </c>
      <c r="AA16" s="6">
        <v>0.47</v>
      </c>
      <c r="AB16" s="6">
        <v>0.47</v>
      </c>
      <c r="AC16" s="6">
        <v>0.47</v>
      </c>
      <c r="AD16" s="6">
        <v>0.42</v>
      </c>
      <c r="AE16" s="7">
        <v>0.5</v>
      </c>
    </row>
    <row r="17" spans="1:31">
      <c r="A17" s="5" t="s">
        <v>74</v>
      </c>
      <c r="B17" s="6">
        <v>-363.35</v>
      </c>
      <c r="C17" s="6">
        <v>-390.3</v>
      </c>
      <c r="D17" s="6">
        <v>-384.63</v>
      </c>
      <c r="E17" s="6">
        <v>-729.45</v>
      </c>
      <c r="F17" s="6">
        <v>-351.37</v>
      </c>
      <c r="G17" s="6">
        <v>-395.34</v>
      </c>
      <c r="H17" s="6">
        <v>-362.93</v>
      </c>
      <c r="I17" s="6">
        <v>-494.16</v>
      </c>
      <c r="J17" s="6">
        <v>-988.58</v>
      </c>
      <c r="K17" s="6">
        <v>-562.92999999999995</v>
      </c>
      <c r="L17" s="6">
        <v>-567.97</v>
      </c>
      <c r="M17" s="6">
        <v>-479.92</v>
      </c>
      <c r="N17" s="6">
        <v>-552.45000000000005</v>
      </c>
      <c r="O17" s="6">
        <v>-643.34</v>
      </c>
      <c r="P17" s="6">
        <v>-1101.19</v>
      </c>
      <c r="Q17" s="6">
        <v>-639.80999999999995</v>
      </c>
      <c r="R17" s="6">
        <v>-558.66999999999996</v>
      </c>
      <c r="S17" s="6">
        <v>-1228.04</v>
      </c>
      <c r="T17" s="6">
        <v>-651.38</v>
      </c>
      <c r="U17" s="6">
        <v>-673.73</v>
      </c>
      <c r="V17" s="6">
        <v>-1386.27</v>
      </c>
      <c r="W17" s="6">
        <v>-665.2</v>
      </c>
      <c r="X17" s="6">
        <v>-310.08999999999997</v>
      </c>
      <c r="Y17" s="6">
        <v>-385.07</v>
      </c>
      <c r="Z17" s="6">
        <v>-341.76</v>
      </c>
      <c r="AA17" s="6">
        <v>-497.32</v>
      </c>
      <c r="AB17" s="6">
        <v>-515.27</v>
      </c>
      <c r="AC17" s="6">
        <v>-554.61</v>
      </c>
      <c r="AD17" s="6">
        <v>-583.76</v>
      </c>
      <c r="AE17" s="7">
        <v>-568.95000000000005</v>
      </c>
    </row>
    <row r="18" spans="1:31">
      <c r="A18" s="8" t="s">
        <v>75</v>
      </c>
      <c r="B18" s="6">
        <v>-0.18</v>
      </c>
      <c r="C18" s="6">
        <v>-0.2</v>
      </c>
      <c r="D18" s="6">
        <v>-0.19</v>
      </c>
      <c r="E18" s="6">
        <v>-0.36</v>
      </c>
      <c r="F18" s="6">
        <v>-0.18</v>
      </c>
      <c r="G18" s="6">
        <v>-0.2</v>
      </c>
      <c r="H18" s="6">
        <v>-0.18</v>
      </c>
      <c r="I18" s="6">
        <v>-0.25</v>
      </c>
      <c r="J18" s="6">
        <v>-0.49</v>
      </c>
      <c r="K18" s="6">
        <v>-0.28000000000000003</v>
      </c>
      <c r="L18" s="6">
        <v>-0.28000000000000003</v>
      </c>
      <c r="M18" s="6">
        <v>-0.24</v>
      </c>
      <c r="N18" s="6">
        <v>-0.28000000000000003</v>
      </c>
      <c r="O18" s="6">
        <v>-0.32</v>
      </c>
      <c r="P18" s="6">
        <v>-0.55000000000000004</v>
      </c>
      <c r="Q18" s="6">
        <v>-0.32</v>
      </c>
      <c r="R18" s="6">
        <v>-0.28000000000000003</v>
      </c>
      <c r="S18" s="6">
        <v>-0.61</v>
      </c>
      <c r="T18" s="6">
        <v>-0.33</v>
      </c>
      <c r="U18" s="6">
        <v>-0.34</v>
      </c>
      <c r="V18" s="6">
        <v>-0.69</v>
      </c>
      <c r="W18" s="6">
        <v>-0.33</v>
      </c>
      <c r="X18" s="6">
        <v>-0.16</v>
      </c>
      <c r="Y18" s="6">
        <v>-0.19</v>
      </c>
      <c r="Z18" s="6">
        <v>-0.17</v>
      </c>
      <c r="AA18" s="6">
        <v>-0.25</v>
      </c>
      <c r="AB18" s="6">
        <v>-0.26</v>
      </c>
      <c r="AC18" s="6">
        <v>-0.28000000000000003</v>
      </c>
      <c r="AD18" s="6">
        <v>-0.28999999999999998</v>
      </c>
      <c r="AE18" s="7">
        <v>-0.28000000000000003</v>
      </c>
    </row>
    <row r="19" spans="1:31">
      <c r="A19" s="5" t="s">
        <v>76</v>
      </c>
      <c r="B19" s="6" t="s">
        <v>77</v>
      </c>
      <c r="C19" s="6" t="s">
        <v>78</v>
      </c>
      <c r="D19" s="6" t="s">
        <v>79</v>
      </c>
      <c r="E19" s="6" t="s">
        <v>80</v>
      </c>
      <c r="F19" s="6" t="s">
        <v>81</v>
      </c>
      <c r="G19" s="6" t="s">
        <v>82</v>
      </c>
      <c r="H19" s="6" t="s">
        <v>83</v>
      </c>
      <c r="I19" s="6" t="s">
        <v>84</v>
      </c>
      <c r="J19" s="6" t="s">
        <v>85</v>
      </c>
      <c r="K19" s="6" t="s">
        <v>86</v>
      </c>
      <c r="L19" s="6" t="s">
        <v>87</v>
      </c>
      <c r="M19" s="6" t="s">
        <v>88</v>
      </c>
      <c r="N19" s="6" t="s">
        <v>89</v>
      </c>
      <c r="O19" s="6" t="s">
        <v>90</v>
      </c>
      <c r="P19" s="6" t="s">
        <v>91</v>
      </c>
      <c r="Q19" s="6" t="s">
        <v>92</v>
      </c>
      <c r="R19" s="6" t="s">
        <v>93</v>
      </c>
      <c r="S19" s="6" t="s">
        <v>94</v>
      </c>
      <c r="T19" s="6" t="s">
        <v>95</v>
      </c>
      <c r="U19" s="6" t="s">
        <v>96</v>
      </c>
      <c r="V19" s="6" t="s">
        <v>97</v>
      </c>
      <c r="W19" s="6" t="s">
        <v>98</v>
      </c>
      <c r="X19" s="6" t="s">
        <v>99</v>
      </c>
      <c r="Y19" s="6" t="s">
        <v>100</v>
      </c>
      <c r="Z19" s="6" t="s">
        <v>101</v>
      </c>
      <c r="AA19" s="6" t="s">
        <v>102</v>
      </c>
      <c r="AB19" s="6" t="s">
        <v>103</v>
      </c>
      <c r="AC19" s="6" t="s">
        <v>104</v>
      </c>
      <c r="AD19" s="6" t="s">
        <v>105</v>
      </c>
      <c r="AE19" s="7" t="s">
        <v>106</v>
      </c>
    </row>
    <row r="20" spans="1:31">
      <c r="A20" s="8" t="s">
        <v>107</v>
      </c>
      <c r="B20" s="6">
        <v>170</v>
      </c>
      <c r="C20" s="6">
        <v>220</v>
      </c>
      <c r="D20" s="6">
        <v>281</v>
      </c>
      <c r="E20" s="6">
        <v>224</v>
      </c>
      <c r="F20" s="6">
        <v>283</v>
      </c>
      <c r="G20" s="6">
        <v>299</v>
      </c>
      <c r="H20" s="6">
        <v>169</v>
      </c>
      <c r="I20" s="6">
        <v>147</v>
      </c>
      <c r="J20" s="6">
        <v>275</v>
      </c>
      <c r="K20" s="6">
        <v>178</v>
      </c>
      <c r="L20" s="6">
        <v>124</v>
      </c>
      <c r="M20" s="6">
        <v>266</v>
      </c>
      <c r="N20" s="6">
        <v>132</v>
      </c>
      <c r="O20" s="6">
        <v>177</v>
      </c>
      <c r="P20" s="6">
        <v>315</v>
      </c>
      <c r="Q20" s="6">
        <v>65</v>
      </c>
      <c r="R20" s="6">
        <v>313</v>
      </c>
      <c r="S20" s="6">
        <v>174</v>
      </c>
      <c r="T20" s="6">
        <v>326</v>
      </c>
      <c r="U20" s="6">
        <v>272</v>
      </c>
      <c r="V20" s="6">
        <v>259</v>
      </c>
      <c r="W20" s="6">
        <v>218</v>
      </c>
      <c r="X20" s="6">
        <v>210</v>
      </c>
      <c r="Y20" s="6">
        <v>156</v>
      </c>
      <c r="Z20" s="6">
        <v>304</v>
      </c>
      <c r="AA20" s="6">
        <v>273</v>
      </c>
      <c r="AB20" s="6">
        <v>228</v>
      </c>
      <c r="AC20" s="6">
        <v>204</v>
      </c>
      <c r="AD20" s="6">
        <v>421</v>
      </c>
      <c r="AE20" s="7">
        <v>362</v>
      </c>
    </row>
    <row r="21" spans="1:31">
      <c r="A21" s="8" t="s">
        <v>108</v>
      </c>
      <c r="B21" s="6">
        <v>170</v>
      </c>
      <c r="C21" s="6">
        <v>220</v>
      </c>
      <c r="D21" s="6">
        <v>281</v>
      </c>
      <c r="E21" s="6">
        <v>224</v>
      </c>
      <c r="F21" s="6">
        <v>283</v>
      </c>
      <c r="G21" s="6">
        <v>299</v>
      </c>
      <c r="H21" s="6">
        <v>169</v>
      </c>
      <c r="I21" s="6">
        <v>147</v>
      </c>
      <c r="J21" s="6">
        <v>275</v>
      </c>
      <c r="K21" s="6">
        <v>178</v>
      </c>
      <c r="L21" s="6">
        <v>124</v>
      </c>
      <c r="M21" s="6">
        <v>266</v>
      </c>
      <c r="N21" s="6">
        <v>132</v>
      </c>
      <c r="O21" s="6">
        <v>177</v>
      </c>
      <c r="P21" s="6">
        <v>315</v>
      </c>
      <c r="Q21" s="6">
        <v>65</v>
      </c>
      <c r="R21" s="6">
        <v>313</v>
      </c>
      <c r="S21" s="6">
        <v>174</v>
      </c>
      <c r="T21" s="6">
        <v>326</v>
      </c>
      <c r="U21" s="6">
        <v>272</v>
      </c>
      <c r="V21" s="6">
        <v>259</v>
      </c>
      <c r="W21" s="6">
        <v>218</v>
      </c>
      <c r="X21" s="6">
        <v>210</v>
      </c>
      <c r="Y21" s="6">
        <v>156</v>
      </c>
      <c r="Z21" s="6">
        <v>304</v>
      </c>
      <c r="AA21" s="6">
        <v>273</v>
      </c>
      <c r="AB21" s="6">
        <v>228</v>
      </c>
      <c r="AC21" s="6">
        <v>204</v>
      </c>
      <c r="AD21" s="6">
        <v>421</v>
      </c>
      <c r="AE21" s="7">
        <v>362</v>
      </c>
    </row>
    <row r="22" spans="1:31" ht="15" thickBot="1">
      <c r="A22" s="15" t="s">
        <v>109</v>
      </c>
      <c r="B22" s="16" t="s">
        <v>110</v>
      </c>
      <c r="C22" s="16" t="s">
        <v>110</v>
      </c>
      <c r="D22" s="16" t="s">
        <v>110</v>
      </c>
      <c r="E22" s="16" t="s">
        <v>110</v>
      </c>
      <c r="F22" s="16" t="s">
        <v>110</v>
      </c>
      <c r="G22" s="16" t="s">
        <v>110</v>
      </c>
      <c r="H22" s="16" t="s">
        <v>110</v>
      </c>
      <c r="I22" s="16" t="s">
        <v>110</v>
      </c>
      <c r="J22" s="16" t="s">
        <v>110</v>
      </c>
      <c r="K22" s="16" t="s">
        <v>110</v>
      </c>
      <c r="L22" s="16" t="s">
        <v>110</v>
      </c>
      <c r="M22" s="16" t="s">
        <v>110</v>
      </c>
      <c r="N22" s="16" t="s">
        <v>110</v>
      </c>
      <c r="O22" s="16" t="s">
        <v>110</v>
      </c>
      <c r="P22" s="16" t="s">
        <v>110</v>
      </c>
      <c r="Q22" s="16" t="s">
        <v>110</v>
      </c>
      <c r="R22" s="16" t="s">
        <v>110</v>
      </c>
      <c r="S22" s="16" t="s">
        <v>110</v>
      </c>
      <c r="T22" s="16" t="s">
        <v>110</v>
      </c>
      <c r="U22" s="16" t="s">
        <v>110</v>
      </c>
      <c r="V22" s="16" t="s">
        <v>110</v>
      </c>
      <c r="W22" s="16" t="s">
        <v>110</v>
      </c>
      <c r="X22" s="16" t="s">
        <v>110</v>
      </c>
      <c r="Y22" s="16" t="s">
        <v>110</v>
      </c>
      <c r="Z22" s="16" t="s">
        <v>110</v>
      </c>
      <c r="AA22" s="16" t="s">
        <v>110</v>
      </c>
      <c r="AB22" s="16" t="s">
        <v>110</v>
      </c>
      <c r="AC22" s="16" t="s">
        <v>110</v>
      </c>
      <c r="AD22" s="16" t="s">
        <v>110</v>
      </c>
      <c r="AE22" s="17" t="s">
        <v>110</v>
      </c>
    </row>
    <row r="23" spans="1:3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>
      <c r="B24" s="19">
        <f>15</f>
        <v>15</v>
      </c>
    </row>
    <row r="25" spans="1:31">
      <c r="B25" s="19">
        <v>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backtest_fx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Stephane Benichou</dc:creator>
  <cp:lastModifiedBy>Stephane Benichou</cp:lastModifiedBy>
  <dcterms:created xsi:type="dcterms:W3CDTF">2021-02-15T20:08:23Z</dcterms:created>
  <dcterms:modified xsi:type="dcterms:W3CDTF">2021-02-15T20:08:23Z</dcterms:modified>
</cp:coreProperties>
</file>