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autoCompressPictures="0"/>
  <mc:AlternateContent xmlns:mc="http://schemas.openxmlformats.org/markup-compatibility/2006">
    <mc:Choice Requires="x15">
      <x15ac:absPath xmlns:x15ac="http://schemas.microsoft.com/office/spreadsheetml/2010/11/ac" url="E:\EPA\"/>
    </mc:Choice>
  </mc:AlternateContent>
  <xr:revisionPtr revIDLastSave="0" documentId="13_ncr:1_{F068008E-3121-4480-B614-0104FEF8AD8C}" xr6:coauthVersionLast="45" xr6:coauthVersionMax="45" xr10:uidLastSave="{00000000-0000-0000-0000-000000000000}"/>
  <bookViews>
    <workbookView xWindow="-72" yWindow="36" windowWidth="11400" windowHeight="8964" tabRatio="601" xr2:uid="{00000000-000D-0000-FFFF-FFFF00000000}"/>
  </bookViews>
  <sheets>
    <sheet name="Metadata" sheetId="1" r:id="rId1"/>
    <sheet name="attributes for EQI dataset" sheetId="2" r:id="rId2"/>
    <sheet name="attributes for air dataset" sheetId="3" r:id="rId3"/>
    <sheet name="attributes for water dataset" sheetId="4" r:id="rId4"/>
    <sheet name="attributes for built dataset" sheetId="6" r:id="rId5"/>
    <sheet name="attributes for land dataset" sheetId="5" r:id="rId6"/>
    <sheet name="attributes for SD dataset" sheetId="7" r:id="rId7"/>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2" l="1"/>
  <c r="D5" i="2"/>
  <c r="D6" i="2"/>
  <c r="D7" i="2"/>
  <c r="D4" i="2"/>
  <c r="B10" i="2" l="1"/>
</calcChain>
</file>

<file path=xl/sharedStrings.xml><?xml version="1.0" encoding="utf-8"?>
<sst xmlns="http://schemas.openxmlformats.org/spreadsheetml/2006/main" count="678" uniqueCount="381">
  <si>
    <t>Index dataset</t>
  </si>
  <si>
    <r>
      <t>Title:</t>
    </r>
    <r>
      <rPr>
        <sz val="11"/>
        <color rgb="FFFF0000"/>
        <rFont val="Calibri"/>
        <family val="2"/>
        <scheme val="minor"/>
      </rPr>
      <t xml:space="preserve"> title of EQI dataset. Provide a title which represents the EQI dataset content. The title should promote the USEPA and the EQI project and also include the geographic extent of the dataset. Example title: USEPA Environmental Quality Index (EQI) Water Domain Data by County for the United States".</t>
    </r>
  </si>
  <si>
    <r>
      <t>Purpose:</t>
    </r>
    <r>
      <rPr>
        <sz val="11"/>
        <color rgb="FFFF0000"/>
        <rFont val="Calibri"/>
        <family val="2"/>
        <scheme val="minor"/>
      </rPr>
      <t xml:space="preserve"> text describing the purpose of the EQI dataset. Similar to the Abstract, it may be desirable to include general information about the purpose/intent of the EQI project along with the purpose of the EQI dataset.</t>
    </r>
  </si>
  <si>
    <r>
      <t>Supplemental Info:</t>
    </r>
    <r>
      <rPr>
        <sz val="11"/>
        <color rgb="FFFF0000"/>
        <rFont val="Calibri"/>
        <family val="2"/>
        <scheme val="minor"/>
      </rPr>
      <t xml:space="preserve"> please note, this is not a required metadata element, but is often used to denote any caveats or limitations to the EQI dataset. Supplemental information is provided as descriptive text. </t>
    </r>
  </si>
  <si>
    <r>
      <t>Date of Dataset:</t>
    </r>
    <r>
      <rPr>
        <sz val="11"/>
        <color rgb="FFFF0000"/>
        <rFont val="Calibri"/>
        <family val="2"/>
        <scheme val="minor"/>
      </rPr>
      <t xml:space="preserve"> date EQI dataset was created. Format can be a single date (e.g., 20020116), range of dates (e.g., 19990116 - 20021116), or multiple dates (e.g., 19990116, 20020214, 20020309). Most folks usually provide a single date.</t>
    </r>
  </si>
  <si>
    <r>
      <t>Keywords:</t>
    </r>
    <r>
      <rPr>
        <sz val="11"/>
        <color rgb="FFFF0000"/>
        <rFont val="Calibri"/>
        <family val="2"/>
        <scheme val="minor"/>
      </rPr>
      <t xml:space="preserve"> words used to describe key aspects of the EQI dataset. There are three default keyword types (ISO, EPA, and Place); each type includes a set of keywords to choose from. It is also possible to add "custom" keywords to the metadata record, if desired. To meet EPA metadata requirements, only one keyword from the "ISO" category must be selected, however, it is recommended that multiple descriptive keywords are selected to aid in metadata discovery. Below are the three default keyword types and their associated keywords. Please choose the keywords that describe the EQI dataset.</t>
    </r>
  </si>
  <si>
    <t>Entity and Attribute Information/Overview tab/Overview Description: detailed summary of information (attributes) in EQI dataset. This element should include descriptive text about the EQI dataset and each attribute. Snippets of text from other EQI documents can be used to augment the description. Include information that will assist the dataset user with attribute definitions and meanings - list the attribute name as it appears in the dataset, along with the definition of the attribute, and if you would like, how the attribute was created. You may also list other data sources used to create the EQI dataset - for example, you may want to provide a web address to National Atmospheric Deposition Program (http://nadp.sws.uiuc.edu/). A side note about this and other metadata elements: table formatting is not retained - it is best to use narrative text for this metadata element.</t>
  </si>
  <si>
    <r>
      <t>Entity and Attribute Information/Overview tab/Citation:</t>
    </r>
    <r>
      <rPr>
        <sz val="11"/>
        <color rgb="FFFF0000"/>
        <rFont val="Calibri"/>
        <family val="2"/>
        <scheme val="minor"/>
      </rPr>
      <t xml:space="preserve"> reference to source of information included in Overview Description. This can be a reference to a journal article, personal communication, EQI project analysis, etc.</t>
    </r>
  </si>
  <si>
    <t>Overall EQI database metadata inputs</t>
  </si>
  <si>
    <t>Title</t>
  </si>
  <si>
    <t>Abstract</t>
  </si>
  <si>
    <t>Purpose</t>
  </si>
  <si>
    <t>Supplemental Info (caveats &amp; limitations)</t>
  </si>
  <si>
    <t>Date of Dataset (creation)</t>
  </si>
  <si>
    <t>Keywords</t>
  </si>
  <si>
    <t>Entity and Attribute Information/Overview</t>
  </si>
  <si>
    <t>Entity Citation</t>
  </si>
  <si>
    <t>USEPA Environmental Quality Index (EQI) and Associated Domain Indices by County for the United States</t>
  </si>
  <si>
    <t>environment, air, water, land, built environment, sociodemographic environment</t>
  </si>
  <si>
    <t>Air database metadata inputs</t>
  </si>
  <si>
    <t>This database includes variables representing the air domain/environment used for construction of the air domain index of the USEPA's EQI project.</t>
  </si>
  <si>
    <t>environment, air, exposure, indicator</t>
  </si>
  <si>
    <t xml:space="preserve">link to the report describing variable construction </t>
  </si>
  <si>
    <t>Water database metadata inputs</t>
  </si>
  <si>
    <t>This database includes variables representing the water domain/environment used for construction of the water domain index of the USEPA's EQI project.</t>
  </si>
  <si>
    <t>environment, water, exposure, indicator</t>
  </si>
  <si>
    <t>Land database metadata inputs</t>
  </si>
  <si>
    <t>This database includes variables representing the land domain/environment used for construction of the land domain index of the USEPA's EQI project.</t>
  </si>
  <si>
    <t>environment, land, indicator, exposure, pesticides</t>
  </si>
  <si>
    <t>Built database metadata inputs</t>
  </si>
  <si>
    <t>This database includes variables representing the built domain/environment used for construction of the built environment domain index of the USEPA's EQI project.</t>
  </si>
  <si>
    <t>environment, built environment, indicator</t>
  </si>
  <si>
    <t>SD database metadata inputs</t>
  </si>
  <si>
    <t>This database includes variables representing the sociodemographic domain/environment used for construction of the sociodemographic domain index of the USEPA's EQI project.</t>
  </si>
  <si>
    <t>environment, sociodemographic environment, indicator</t>
  </si>
  <si>
    <t>EQI</t>
  </si>
  <si>
    <t>air index</t>
  </si>
  <si>
    <t>water index</t>
  </si>
  <si>
    <t>land index</t>
  </si>
  <si>
    <t>built index</t>
  </si>
  <si>
    <t>sociodemographic index</t>
  </si>
  <si>
    <t>Variable Name</t>
  </si>
  <si>
    <t>Actual Name/Description</t>
  </si>
  <si>
    <t>tons emitted per year</t>
  </si>
  <si>
    <t>log-transformed</t>
  </si>
  <si>
    <t>micrograms per cubic meter</t>
  </si>
  <si>
    <t>parts per billion</t>
  </si>
  <si>
    <t>parts per million</t>
  </si>
  <si>
    <t>Log-transformed</t>
  </si>
  <si>
    <t>% of stream length impaired in county</t>
  </si>
  <si>
    <t>percent</t>
  </si>
  <si>
    <t>permits per 1000km stream length</t>
  </si>
  <si>
    <t xml:space="preserve">Calcium (Ca) precipitation weighted mean </t>
  </si>
  <si>
    <t>mg/L</t>
  </si>
  <si>
    <t xml:space="preserve">Potassium (K) precipitation weighted mean </t>
  </si>
  <si>
    <t xml:space="preserve">Nitrate (NO3) precipitation weighted mean </t>
  </si>
  <si>
    <t xml:space="preserve">Chloride (Cl) precipitation weighted mean </t>
  </si>
  <si>
    <t>Sulfate (SO4) precipitation weighted mean</t>
  </si>
  <si>
    <t xml:space="preserve">Total Mercury deposition </t>
  </si>
  <si>
    <t>ng/M2</t>
  </si>
  <si>
    <t>AvgOfD3_ave</t>
  </si>
  <si>
    <t>% of county drought – extreme (D3-D4)</t>
  </si>
  <si>
    <t>W_As_ln</t>
  </si>
  <si>
    <t xml:space="preserve">Arsenic </t>
  </si>
  <si>
    <t xml:space="preserve">Barium </t>
  </si>
  <si>
    <t xml:space="preserve">Cadmium </t>
  </si>
  <si>
    <t>W_Cr_ln</t>
  </si>
  <si>
    <t xml:space="preserve">Chromium (total) </t>
  </si>
  <si>
    <t>W_CN_ln</t>
  </si>
  <si>
    <t xml:space="preserve">Cyanide </t>
  </si>
  <si>
    <t>W_FL_ln</t>
  </si>
  <si>
    <t xml:space="preserve">Fluoride </t>
  </si>
  <si>
    <t>W_HG_ln</t>
  </si>
  <si>
    <t xml:space="preserve">Mercury (inorganic) </t>
  </si>
  <si>
    <t>W_NO3_ln</t>
  </si>
  <si>
    <t xml:space="preserve">Nitrate (as N) </t>
  </si>
  <si>
    <t>W_NO2_ln</t>
  </si>
  <si>
    <t xml:space="preserve">Nitrite (as N) </t>
  </si>
  <si>
    <t>W_SE_ln</t>
  </si>
  <si>
    <t xml:space="preserve">Selenium </t>
  </si>
  <si>
    <t xml:space="preserve">Antimony </t>
  </si>
  <si>
    <t xml:space="preserve">Endrin </t>
  </si>
  <si>
    <t>ug/L</t>
  </si>
  <si>
    <t xml:space="preserve">Methoxychlor </t>
  </si>
  <si>
    <t xml:space="preserve">Dalapon </t>
  </si>
  <si>
    <t>W_DEHA_ln</t>
  </si>
  <si>
    <t xml:space="preserve">Di(2-ethylhexyl)adipate (DEHA) </t>
  </si>
  <si>
    <t xml:space="preserve">Simazine </t>
  </si>
  <si>
    <t>W_DEHP_ln</t>
  </si>
  <si>
    <t xml:space="preserve">Di(2-ethylhexyl) phthalate (DEHP) </t>
  </si>
  <si>
    <t xml:space="preserve">Picloram </t>
  </si>
  <si>
    <t xml:space="preserve">Dinoseb </t>
  </si>
  <si>
    <t xml:space="preserve">Atrazine </t>
  </si>
  <si>
    <t>W_24D_ln</t>
  </si>
  <si>
    <t xml:space="preserve">2,4-D (2,4-Dichlorophenoxyacetic acid) </t>
  </si>
  <si>
    <t xml:space="preserve">Benzo[a]pyrene  </t>
  </si>
  <si>
    <t>W_PCP_ln</t>
  </si>
  <si>
    <t xml:space="preserve">Pentachlorophenol  </t>
  </si>
  <si>
    <t>W_PCB_ln</t>
  </si>
  <si>
    <t xml:space="preserve">Polychlorinated biphenyls (PCBs)  </t>
  </si>
  <si>
    <t>W_DBCP_ln</t>
  </si>
  <si>
    <t xml:space="preserve">1,2-Dibromo-3-chloropropane (DBCP) </t>
  </si>
  <si>
    <t xml:space="preserve">Ethylene dibromide (EDB) </t>
  </si>
  <si>
    <t xml:space="preserve">Xylenes (Total) </t>
  </si>
  <si>
    <t xml:space="preserve">Chlordane </t>
  </si>
  <si>
    <t>W_DCM_ln</t>
  </si>
  <si>
    <t xml:space="preserve">Dichloromethane (Methylene chloride) </t>
  </si>
  <si>
    <t>W_PDCB_ln</t>
  </si>
  <si>
    <t xml:space="preserve">1,4-Dichlorobenzene (p-Dichlorobenzene) </t>
  </si>
  <si>
    <t xml:space="preserve">1,1,1-Trichloroethane </t>
  </si>
  <si>
    <t xml:space="preserve">Trichloroethylene </t>
  </si>
  <si>
    <t xml:space="preserve">Tetrachloroethylene </t>
  </si>
  <si>
    <t xml:space="preserve">Monochlorobenzene (Chlorobenzene) </t>
  </si>
  <si>
    <t xml:space="preserve">Toluene </t>
  </si>
  <si>
    <t xml:space="preserve">Ethylbenzene </t>
  </si>
  <si>
    <t xml:space="preserve">Styrene </t>
  </si>
  <si>
    <t>W_DCE_ln</t>
  </si>
  <si>
    <t xml:space="preserve">cis-1,2-Dichloroethylene </t>
  </si>
  <si>
    <t xml:space="preserve">Alpha Particles (Gross Alpha, excl.Radon&amp;U) </t>
  </si>
  <si>
    <t>PCl/L</t>
  </si>
  <si>
    <t xml:space="preserve">Manure, acres applied per county acres </t>
  </si>
  <si>
    <t xml:space="preserve">percent </t>
  </si>
  <si>
    <t xml:space="preserve">Chemicals used to control Nematodes, acres applied per county acres </t>
  </si>
  <si>
    <t xml:space="preserve">Chemicals used to control Diseases in crops and orchards, acres applied per county acres </t>
  </si>
  <si>
    <t xml:space="preserve">Chemicals used to control growth, thin fruit, or defoliate, acres applied per county acres </t>
  </si>
  <si>
    <t xml:space="preserve">Animal Units, animal units per county acres </t>
  </si>
  <si>
    <t>Number of farms</t>
  </si>
  <si>
    <t xml:space="preserve">number </t>
  </si>
  <si>
    <t xml:space="preserve">Irrigated acres, acres irrigated per county acres </t>
  </si>
  <si>
    <t xml:space="preserve">Harvested acres, acres harvested per county acres </t>
  </si>
  <si>
    <t xml:space="preserve">pounds </t>
  </si>
  <si>
    <t>Herbicides applied</t>
  </si>
  <si>
    <t>pounds</t>
  </si>
  <si>
    <t>Fungicides applied</t>
  </si>
  <si>
    <t>Radon zone</t>
  </si>
  <si>
    <t>ordinal value</t>
  </si>
  <si>
    <t>proportion</t>
  </si>
  <si>
    <t>Rate of fatal car crashes per county</t>
  </si>
  <si>
    <t>Percent of county residents who report using public transportation</t>
  </si>
  <si>
    <t>percentage</t>
  </si>
  <si>
    <t>Proportion of all roads that are secondary roads</t>
  </si>
  <si>
    <t>Rate of low-rent + section-eight units in county</t>
  </si>
  <si>
    <t>Percent renter-occupied units</t>
  </si>
  <si>
    <t>Percent vacant units</t>
  </si>
  <si>
    <t>Median household value</t>
  </si>
  <si>
    <t>dollars</t>
  </si>
  <si>
    <t>Median household income</t>
  </si>
  <si>
    <t>pm10</t>
  </si>
  <si>
    <t>pm25</t>
  </si>
  <si>
    <t>o3</t>
  </si>
  <si>
    <t>ln_so2</t>
  </si>
  <si>
    <t>ln_nox</t>
  </si>
  <si>
    <t>ln_co</t>
  </si>
  <si>
    <t>a_edb</t>
  </si>
  <si>
    <t>a_formaldehyde</t>
  </si>
  <si>
    <t>a_teca_ln</t>
  </si>
  <si>
    <t>a_112tca_ln</t>
  </si>
  <si>
    <t>a_dbcp_ln</t>
  </si>
  <si>
    <t>a_dcl_propene_ln</t>
  </si>
  <si>
    <t>a_acrylic_acid_ln</t>
  </si>
  <si>
    <t>a_benzidine_ln</t>
  </si>
  <si>
    <t>a_benzyl_cl_ln</t>
  </si>
  <si>
    <t>a_be_ln</t>
  </si>
  <si>
    <t>a_dehp_ln</t>
  </si>
  <si>
    <t>a_ccl4_ln</t>
  </si>
  <si>
    <t>a_cyls_ln</t>
  </si>
  <si>
    <t>a_cl_ln</t>
  </si>
  <si>
    <t>a_c6h5cl_ln</t>
  </si>
  <si>
    <t>a_chloroform_ln</t>
  </si>
  <si>
    <t>a_chloroprene_ln</t>
  </si>
  <si>
    <t>a_cr_ln</t>
  </si>
  <si>
    <t>a_co_ln</t>
  </si>
  <si>
    <t>a_cn_ln</t>
  </si>
  <si>
    <t>a_dbp_ln</t>
  </si>
  <si>
    <t>a_etcl_ln</t>
  </si>
  <si>
    <t>a_ebenzine_ln</t>
  </si>
  <si>
    <t>a_edc_ln</t>
  </si>
  <si>
    <t>a_glycol_ethers_ln</t>
  </si>
  <si>
    <t>a_n2h2_ln</t>
  </si>
  <si>
    <t>a_hcl_ln</t>
  </si>
  <si>
    <t>a_isophorone_ln</t>
  </si>
  <si>
    <t>a_mn_ln</t>
  </si>
  <si>
    <t>a_mebr_ln</t>
  </si>
  <si>
    <t>a_mecl2_ln</t>
  </si>
  <si>
    <t>a_ph3_ln</t>
  </si>
  <si>
    <t>a_pcbs_ln</t>
  </si>
  <si>
    <t>a_procl2_ln</t>
  </si>
  <si>
    <t>a_quinolin_ln</t>
  </si>
  <si>
    <t>a_c2hcl3_ln</t>
  </si>
  <si>
    <t>a_vycl_ln</t>
  </si>
  <si>
    <t>al_pwn_gm_env_rate_ln</t>
  </si>
  <si>
    <t>civic_env_rate_ln</t>
  </si>
  <si>
    <t>ed_env_rate_ln</t>
  </si>
  <si>
    <t>hc_env_rate_ln</t>
  </si>
  <si>
    <t>neg_food_rate_ln</t>
  </si>
  <si>
    <t>pos_food_rate_ln</t>
  </si>
  <si>
    <t>rec_env_rate_ln</t>
  </si>
  <si>
    <t>ss_env_rate_ln</t>
  </si>
  <si>
    <t>ln_fatalities</t>
  </si>
  <si>
    <t>total_units_ln</t>
  </si>
  <si>
    <t>SecondaryRoadProportion</t>
  </si>
  <si>
    <t>CommuteTime</t>
  </si>
  <si>
    <t>ln_PubTrans</t>
  </si>
  <si>
    <t>sum_NWIBG</t>
  </si>
  <si>
    <t>NINDEX_open</t>
  </si>
  <si>
    <t>FARMS_PER_ACRE_ln</t>
  </si>
  <si>
    <t>PCT_IRRIGATED_ACRES_ln</t>
  </si>
  <si>
    <t>pct_nematode_acres_ln</t>
  </si>
  <si>
    <t>pct_manure_acres_ln</t>
  </si>
  <si>
    <t>pct_disease_acres_ln</t>
  </si>
  <si>
    <t>pct_defoliate_acres_ln</t>
  </si>
  <si>
    <t>pct_harvested_acres_ln</t>
  </si>
  <si>
    <t>pct_au_ln</t>
  </si>
  <si>
    <t>fungicide_ln</t>
  </si>
  <si>
    <t>herbicide_ln</t>
  </si>
  <si>
    <t>insecticide_ln</t>
  </si>
  <si>
    <t>std_coal_prim_pop_ln</t>
  </si>
  <si>
    <t>std_metal_prim_pop_ln</t>
  </si>
  <si>
    <t>std_nonmetal_prim_pop_ln</t>
  </si>
  <si>
    <t>std_sandandgravel_prim_pop_ln</t>
  </si>
  <si>
    <t>std_stone_prim_pop_ln</t>
  </si>
  <si>
    <t>Radon</t>
  </si>
  <si>
    <t>Facilities_Rate_ln</t>
  </si>
  <si>
    <t>Pct_BS</t>
  </si>
  <si>
    <t>Pct_Unemp_total</t>
  </si>
  <si>
    <t>Pct_Fam_Pov</t>
  </si>
  <si>
    <t>Pct_Vacant_Housing</t>
  </si>
  <si>
    <t>Med_HH_Value</t>
  </si>
  <si>
    <t>ln_HH_Inc</t>
  </si>
  <si>
    <t>ln_Occs_Room</t>
  </si>
  <si>
    <t>Pct_RenterOcc</t>
  </si>
  <si>
    <t>ln_ViolAv</t>
  </si>
  <si>
    <t>num_CreatClass</t>
  </si>
  <si>
    <t>DEMO2008</t>
  </si>
  <si>
    <t>GINI_est</t>
  </si>
  <si>
    <t>Per_TotPopSS</t>
  </si>
  <si>
    <t>Per_PSWithSW</t>
  </si>
  <si>
    <t>D303_Percent_ln</t>
  </si>
  <si>
    <t>ALLNPDESperKM_ln</t>
  </si>
  <si>
    <t>CaAve_ln</t>
  </si>
  <si>
    <t>Kave_ln</t>
  </si>
  <si>
    <t>NO3Ave</t>
  </si>
  <si>
    <t>ClAve_ln</t>
  </si>
  <si>
    <t>SO4Ave_ln</t>
  </si>
  <si>
    <t>HgAve</t>
  </si>
  <si>
    <t>W_Ba_ln</t>
  </si>
  <si>
    <t>W_Cd_ln</t>
  </si>
  <si>
    <t>W_SB_ln</t>
  </si>
  <si>
    <t>W_ENDRIN_ln</t>
  </si>
  <si>
    <t>W_METHOXYCHLOR_ln</t>
  </si>
  <si>
    <t>W_DALAPON_ln</t>
  </si>
  <si>
    <t>W_SIMAZINE_ln</t>
  </si>
  <si>
    <t>W_PICLORAM_ln</t>
  </si>
  <si>
    <t>W_DINOSEB_ln</t>
  </si>
  <si>
    <t>W_ATRAZINE_ln</t>
  </si>
  <si>
    <t>W_BENZOAP_ln</t>
  </si>
  <si>
    <t>W_EDB_ln</t>
  </si>
  <si>
    <t>W_XYLENES_ln</t>
  </si>
  <si>
    <t>W_CHLORDANE_ln</t>
  </si>
  <si>
    <t>W_111TRICHLORANE_ln</t>
  </si>
  <si>
    <t>W_TRICHLORENE_ln</t>
  </si>
  <si>
    <t>W_C2CL4_ln</t>
  </si>
  <si>
    <t>W_BENZENE_ln</t>
  </si>
  <si>
    <t>W_TOLUENE_ln</t>
  </si>
  <si>
    <t>W_ETHYLBENZ_ln</t>
  </si>
  <si>
    <t>W_STRYENE_ln</t>
  </si>
  <si>
    <t>W_ALPHA</t>
  </si>
  <si>
    <t>Coliform_Proportion_ln</t>
  </si>
  <si>
    <t>1-1-2-trichloroethane</t>
  </si>
  <si>
    <t>acrylic_acid</t>
  </si>
  <si>
    <t>beryllium_compounds</t>
  </si>
  <si>
    <t>benzidine</t>
  </si>
  <si>
    <t>benzyl_chloride</t>
  </si>
  <si>
    <t>trichloroethylene</t>
  </si>
  <si>
    <t>chlorobenzene</t>
  </si>
  <si>
    <t>carbon_tetrachloride</t>
  </si>
  <si>
    <t>chloroform</t>
  </si>
  <si>
    <t>chloroprene</t>
  </si>
  <si>
    <t>chlorine</t>
  </si>
  <si>
    <t>cyanide_compounds</t>
  </si>
  <si>
    <t>cobalt_compounds</t>
  </si>
  <si>
    <t>chromium_compounds</t>
  </si>
  <si>
    <t>carbonyl_sulfide</t>
  </si>
  <si>
    <t>1-2-dibromo-3-chloropropane</t>
  </si>
  <si>
    <t>dibutylphthalate</t>
  </si>
  <si>
    <t>1-3-dichloropropene</t>
  </si>
  <si>
    <t>bis-2-ethylhexyl_phthalate</t>
  </si>
  <si>
    <t>ethylbenzene</t>
  </si>
  <si>
    <t>ethylene_dibromide</t>
  </si>
  <si>
    <t>ethylene_dichloride</t>
  </si>
  <si>
    <t>ethyl_chloride</t>
  </si>
  <si>
    <t>formaldehyde</t>
  </si>
  <si>
    <t>glycol_ethers</t>
  </si>
  <si>
    <t>hydrochloric_acid</t>
  </si>
  <si>
    <t>isophorone</t>
  </si>
  <si>
    <t>methyl_bromide</t>
  </si>
  <si>
    <t>methylene_chloride</t>
  </si>
  <si>
    <t>manganese_compounds</t>
  </si>
  <si>
    <t>hydrazine</t>
  </si>
  <si>
    <t>polychlorinated_biphenyls</t>
  </si>
  <si>
    <t>phosphine</t>
  </si>
  <si>
    <t>propylene_dichloride</t>
  </si>
  <si>
    <t>quinoline</t>
  </si>
  <si>
    <t>1-1-2-2-tetrachloroethane</t>
  </si>
  <si>
    <t>vinyl_chloride</t>
  </si>
  <si>
    <t>Output from a principle components analysis using 43 air pollutant variables, including both criteria and hazardous air pollutants. This index summarizes average air exposures from 2006-2010 for each county in the United States</t>
  </si>
  <si>
    <t xml:space="preserve">Walkability score </t>
  </si>
  <si>
    <t>ordinal</t>
  </si>
  <si>
    <t>Time it takes from home to go to work</t>
  </si>
  <si>
    <t>minutes</t>
  </si>
  <si>
    <t>Primarily coal mines, mines per county population</t>
  </si>
  <si>
    <t>Primarily metal mines, mines per county population</t>
  </si>
  <si>
    <t>Primarily nonmetal mines, mines per county population</t>
  </si>
  <si>
    <t>Primarily stone mines, mines per county population</t>
  </si>
  <si>
    <t>Insecticide applied</t>
  </si>
  <si>
    <t>Primarily sand and gravel mines, mines per county population</t>
  </si>
  <si>
    <t>Percent county employed in creative class</t>
  </si>
  <si>
    <t>Percent county voting Democrat in 2008</t>
  </si>
  <si>
    <t>Occupants per room</t>
  </si>
  <si>
    <t>Bachelor's degree or higher, percent of persons age 25 years+</t>
  </si>
  <si>
    <t>Percent of families in poverty</t>
  </si>
  <si>
    <t>Measure of income inequality</t>
  </si>
  <si>
    <t>Percent of Population on Self Supply</t>
  </si>
  <si>
    <t>Percent of Public Supply Population which is on Surface Water</t>
  </si>
  <si>
    <t>All NPDES permits per 1000 km of stream</t>
  </si>
  <si>
    <t>Total Coliform Proportion (average number of violations*(Population served/County Population))</t>
  </si>
  <si>
    <t>Output from a principle components analysis using 51 water variables, including water impairment, waste permits, domestic water source, deposition for 6 pollutants, drought status, 39 chemical contaminants, and 1 microorganism. This index summarizes average water quality measures from 2006-2010 for each county in the United States</t>
  </si>
  <si>
    <t>Percent of persons who are unemployed</t>
  </si>
  <si>
    <t xml:space="preserve">Log-transformed </t>
  </si>
  <si>
    <t>Percent of county land area classified as natural land cover and open space developed land cover</t>
  </si>
  <si>
    <t xml:space="preserve">1.) the data used to create the index attempted to balance quality measurement with geographic breadth of coverage - index does reasonable job estimating the general environment, but be less useful for estimating specific environments. 2.) not all relevant environmental exposures are necessarily included in the index. Data inclusion is dependent on data collection and coverage; if relevant data are not being collected, the exposure will not be captured in the EQI.3.) in areas where little data collection occurs the data may be over representing the environmental profile of those areas. For example, a county that contains a national park without data collected and a town with data collection will be solely represented by the town area, though that may be inaccurate for the entire county. 4.) focused solely on the outside environment, which may not be the most relevant exposure in relation to human health and disease. 5.) population-level analyses offer little predictive utility for individual-level risk. Therefore, while the index may be useful at identifying less healthy environments, it will not be useful for predicting adverse outcomes. </t>
  </si>
  <si>
    <t>We can include a link to the EQI variable construction doc. We can also link to data sources paper (Lobdell DT, Jagai JS, Rappazzo K, Messer LC. (2011) Data Sources for an Environmental Quality Index: Availability, Quality, and Utility 101 (S1): S277-S285.) and eventually the methods paper</t>
  </si>
  <si>
    <t>Below is a list of land domain variables included in this database and used to construct the final EQI. For more information about variable construction, please access this document (include the same link that you provide in the "Citation" metadata element). Units are given in original units. All variables, except radon, were log transformed (_ln). pct_manure_acres_ln - Manure, acres applied per county acres (percent ); pct_nematode_acres_ln - Chemicals used to control Nematodes, acres applied per county acres (percent ); pct_disease_acres_ln - Chemicals used to control Diseases in crops and orchards, acres applied per county acres (percent ); pct_defoliate_acres_ln - Chemicals used to control growth, thin fruit, or defoliate, acres applied per county acres (percent ); Pct_AU_ln - Animal Units, animal units per county acres (percent ); farms_per_acre_ln - Number of farms (number); pct_irrigated_acres_ln - Irrigated acres, acres irrigated per county acres (percent ); pct_harvested_acres_ln - Harvested acres, acres harvested per county acres (percent ); insecticide_ln - Insecticide applied (pounds); herbicide_ln- Herbicides applied (pounds); fungicide_ln - Fungicides applied (pounds); std_coal_prim_pop_ln - primarily coal mines, mines per county population (proportion); std_metal_prim_pop_ln - primarily metal mines, mines percpunty population (proportion); std_nonmetal_prim_pop_ln - primarily nonmetal mines, mines per county population (proportion); std_sandandgravel_prim_pop_ln - primarily sand and gravel mines, mines per county (proportion); std_stone_prim_pop_ln - primarily stone mines, mines per county population (proportion); Radon - Radon zone (ordinal value); facilities_rate_ln - Log-transformed rate of all facilities per county (proportion).</t>
  </si>
  <si>
    <t xml:space="preserve">To summarize environmental quality for each county of the United States; to compare environmental profiles across US counties; use as a broad environmental exposure variable for health studies; use to control for co-occurring environmental hazards when attempting to isolate the effect of a single factor. </t>
  </si>
  <si>
    <t xml:space="preserve">Refer to the  original data source for data limitations. United States Census (http://www2.census.gov); the Federal Bureau of Investigation Uniform Crime Reports (http://www.ucrdatatool.gov); US Election Atlas (https://uselectionatlas.org/RESULTS/national.php?year=2008), and the United States Department of Agriculture Economic Research Service Creative Class County Codes (https://www.ers.usda.gov/data-products/creative-class-county-codes/). Assumptions were made in variable construction/imputation, see report for detailed discussion. </t>
  </si>
  <si>
    <t>Log-transformed rate of all facilities per county</t>
  </si>
  <si>
    <t>Below is a list of water domain variables included in this database and used to construct the final EQI. For more information about variable construction, please access this document (include the same link that you provide in the "Citation" metadata element). Units are given in original units and variables were natural log transformed (_ln) where indicated. D303_Percent_ln - % of stream length impaired in county (percent); ALLNPDESperKM_ln - All NPDES Permits per 1000 km of Stream in County (permits per 1000km stream length); Per_TotPopSS - Percent of Population on Self Supply (percent); Per_PSWithSW - Percent of Public Supply Population which is on Surface Water (percent); CaAve_ln - Calcium (Ca) precipitation weighted mean (mg/L); KAve_ln - Potassium (K) precipitation weighted mean (mg/L); NO3Ave - Nitrate (NO3) precipitation weighted mean (mg/L); ClAve_ln - Chloride (Cl) precipitation weighted mean (mg/L); SO4_mean_ave - Sulfate (SO4) precipitation weighted mean (mg/L); HgAve - Total Mercury deposition (ng/M2); AvgOfD3_ave - % of county drought – extreme (D3-D4) (percent); W_As_ln - Arsenic (mg/L); W_Ba_ln - Barium (mg/L); W_Cd_ln - Cadmium (mg/L); W_Cr_ln - Chromium (total) (mg/L); W_CN_ln - Cyanide (mg/L); W_FL_ln - Fluoride (mg/L); W_HG_ln - Mercury (inorganic) (mg/L); W_NO3_ln - Nitrate (as N) (mg/L); W_NO2_ln - Nitrite (as N) (mg/L); W_SE_ln - Selenium (mg/L); W_Sb_ln - Antimony (mg/L); W_Endrin_ln - Endrin (ug/L); W_methoxychlor_ln - Methoxychlor (ug/L); W_Dalapon_ln - Dalapon (ug/L); W_DEHA_ln - Di(2-ethylhexyl)adipate (DEHA) (ug/L); W_Simazine_ln - Simazine (ug/L); W_DEHP_ln - Di(2-ethylhexyl) phthalate (DEHP)(ug/L); W_Picloram_ln - Picloram (ug/L); W_Dinoseb_ln - Dinoseb (ug/L); W_atrazine_ln - Atrazine (ug/L); W_24D_ln - 2,4-D (2,4-Dichlorophenoxyacetic acid) (ug/L); W_BenzoAP_ln - Benzo[a]pyrene (ug/L); W_PCP_ln - Pentachlorophenol (ug/L); W_PCB_ln - Polychlorinated biphenyls (PCBs) (ug/L); W_DBCP_ln - 1,2-Dibromo-3-chloropropane (DBCP) (ug/L); W_EDB_ln - Ethylene dibromide (EDB) (ug/L); W_xylenes_ln - Xylenes (Total)(ug/L); W_Chlordane_ln - Chlordane (ug/L); W_DCM_ln - Dichloromethane (Methylene chloride) (ug/L); W_PDCB_ln - 1,4-Dichlorobenzene (p-Dichlorobenzene) (ug/L); W_111trichlorane_ln - 1,1,1-Trichloroethane (ug/L); W_Trichlorene_ln - Trichloroethylene (ug/L); W_C2Cl4_ln - Tetrachloroethylene (ug/L); W_benzene_ln - Monochlorobenzene (Chlorobenzene) (ug/L); W_Toluene_ln - Toluene (ug/L); W_ethylbenz_ln - Ethylbenzene (ug/L); W_styrene_ln - Styrene (ug/L); W_Alpha - Alpha Particles (Gross Alpha, excl.Radon&amp;U) (PCl/L); W_DCE_ln - cis-1,2-Dichloroethylene (ug/L); Coliform_proportion_ln - total coliform proportion (average number of violations*(popultion served/county population)) (proportion)</t>
  </si>
  <si>
    <t>count</t>
  </si>
  <si>
    <t>rate means count of crashes / county population</t>
  </si>
  <si>
    <t>rate means (sum of count of low rent units per county and count of section eight units per county) / county population</t>
  </si>
  <si>
    <t xml:space="preserve">Refer to the original data source for data limitations. See source data websites for more detail - EPA's Air Quality system (Data originally downloaded from http://www.epa.gov/ttn/airs/airsaqs/; since original download date, data can now be downloaded here https://aqs.epa.gov/aqsweb/documents/data_mart_welcome.html) and the National-scale Air Toxics Assessment (http://www.epa.gov/nata/). Assumptions were made in variable construction/imputation, see report for detailed discussion. </t>
  </si>
  <si>
    <t xml:space="preserve">Refer to the  original data source for data limitations. 2007 Census of agriculture (http://www.agcensus.usda.gov/Publications/2007/index.asp), National pesticide use database (http://pubs.usgs.gov/ds/752/), Web Feature Service for National Priority List (NPL) sites (Data originally downloaded from http://geo.data.gov; since original download date, data can now be downloaded here https://www.epa.gov/superfund/national-priorities-list-npl-sites-state), Map of Radon Zones (http://www.epa.gov/radon/zonemap.html), and Mine Safety and Health Administration (MSHA's) dataset (https://arlweb.msha.gov/OpenGovernmentData/OGIMSHA.asp). Pesticide data was estimated based on county crop acres and state pesticide use data. Assumptions were made in variable construction/imputation, see report for detailed discussion. </t>
  </si>
  <si>
    <t>rate means count of businesses / county population</t>
  </si>
  <si>
    <t>Notes</t>
  </si>
  <si>
    <t>Units</t>
  </si>
  <si>
    <t>Rate of vice-related businesses per county</t>
  </si>
  <si>
    <t>Rate of civic-related businesses per county</t>
  </si>
  <si>
    <t>Rate of education-related businesses per county</t>
  </si>
  <si>
    <t>Rate of healthcare-related businesses per county</t>
  </si>
  <si>
    <t>Rate of negative food resources per county</t>
  </si>
  <si>
    <t>Rate of positive food resources per county</t>
  </si>
  <si>
    <t>Rate of recreation-related businesses per county</t>
  </si>
  <si>
    <t>Rate of social service agencies per county</t>
  </si>
  <si>
    <t>carbon monoxide</t>
  </si>
  <si>
    <t>nitrogen dioxide</t>
  </si>
  <si>
    <t>ozone</t>
  </si>
  <si>
    <t>sulfur dioxide</t>
  </si>
  <si>
    <t>particulate matter under 10 micrometers in aerodynamic diameter</t>
  </si>
  <si>
    <t>particulate matter under 2.5 micrometers in aerodynamic diameter</t>
  </si>
  <si>
    <t>Violent crime rate (count of violent crimes per county / county population)</t>
  </si>
  <si>
    <t xml:space="preserve">Below is a list of air domain variables included in this database and used to construct the final EQI database. For more information about variable construction, please access this document (include the same link that you provide in the "Citation" metadata element). All variables are log-transformed, with the exceptions of A_edb, A_formaldehyde, O3, PM10, and PM25. A_TeCA - 1,1,2,2-tetrachloroethane (tons emitted per year); A_112TCA - 1,1,2-trichloroethane (tons emitted per year); A_DBCP - 1,2-dibromo-3-chloropropane(tons emitted per year); A_Acrylic_acid - Acrylic acid (tons emitted per year); A_Benzidine - Benzidine (tons emitted per year); A_Benzyl_Cl - Benzyl chloride (tons emitted per year); A_Be - Beryllium compounds (tons emitted per year); A_DEHP - Bis-2-ethylhexyl phthalate (tons emitted per year); A_CCl4 - Carbon tetrachloride (tons emitted per year); A_CS - Carbon sulfide (tons emitted per year); A_Cl - Chlorine; A_C6H5Cl - Chlorobenzene (tons emitted per year); A_chloroform - Chloroform (tons emitted per year); A_Chloroprene - Chloroprene (tons emitted per year); A_Cr - Chromium compounds (tons emitted per year); A_Co - Cobalt compounds (tons emitted per year); A_CN - Cyanide compounds (tons emitted per year); A_DBP - Dibutylphthalate (tons emitted per year); A_EtCl - Ethyl chloride (tons emitted per year); A_EDB - Ethylene dibromide (tons emitted per year); A_EDC - Ethylene dichloride (tons emitted per year); A_Formaldehyde - Formaldehyde (tons emitted per year); A_Glycol_ethers - Glycol ethers (tons emitted per year); A_N2H2 - Hydrazine (tons emitted per year); A_HCl - Hydrochloric acid (tons emitted per year); A_Isophorone - Isophorone (tons emitted per year); A_Mn - Manganese compounds (tons emitted per year); A_MeBr - Methyl bromide (tons emitted per year); A_MeCl - Methyl chloride (tons emitted per year); A_PH3 - Phosphine (tons emitted per year); A_PCBs - Polychlorinated biphenyls (tons emitted per year); A_ProCl2 - Propylene dichloride (tons emitted per year); A_Quinolin - Quinoline (tons emitted per year); A_C2HCl3 - Trichloroethylene (tons emitted per year); A_VyCl - Vinyl chloride (tons emitted per year); PM10 - Particulate matter under 10 micrometers in aerodynamic diameter (µg/m3 5 year average);PM25 - Particulate matter under 2.5 micrometers in aerodynamic diameter (µg/m3 5 year average); NOx - Nitrogen dioxide (parts per billion 5 year average); SO2 - Sulfur dioxide (parts per billion 5 year average); O3 - Ozone (parts per million 5 year average); CO - Carbon monoxide (parts per million 5 year average). </t>
  </si>
  <si>
    <t xml:space="preserve">Below is a list of built domain variables included in this database and used to construct the final EQI. For more information about variable construction, please access this document (include the same link that you provide in the "Citation" metadata element). Units are given in original units and variables were natural log transformed where indicated (ln_ or _ln). Ln_fatalities - Natural log transformed rate (count/county popluation) of fatal car crashes per county (log-transformed count / county population); ln_PubTrans -natural log of percent of county residents who report using public transportation (percent); SecondaryRoadProportion - proportion of all roads that are secondary roads (proportion); al_pwn_gm_env_rate_ln - natural log transformed rate of vice-related businesses per county (log of count of businesses / county population); ed_env_rate_ln - natural log transformed rate of education-related businesses per county (log of count of businesses / county population); neg_food_rate_ln - natural log transformed rate of negative food resources per county (log of count of businesses / county population); pos_food_rate_ln - natural log transformed rate of positive food resources per county (log of count of businesses / county population); hc_env_rate_ln - natural log transformed rate of health care-related businesses per county (log of count of businesses / county population); rec_env_rate_ln - natural log transformed rate of recreation-related businesses per county (log of count of businesses / county population); ss_env_rate_ln - natural log transformed rate of social service agencies per county (log of count of businesses / county population); civic_env_rate_ln - natural log transformed rate of civic-related businesses per county (log of count of businesses / county population); total_units_ln - natural log transformed rate of the sum of the following two variables (low_rent_units - count of low rent units per county (count) and section_eight_units - count of section eight units per county (count)) (log of summation of units / county population); CommuteTime - time it takes to travel from home to work (minutes); sum_NWIBG - walkability score (ordinal); NINDEX_open - percent of county land area classified as natural land cover and open space developed land cover (percentage). </t>
  </si>
  <si>
    <t xml:space="preserve">Below is a list of sociodemographic domain variables included in this database and used to construct the final EQI. For more information about variable construction, please access this document (include the same link that you provide in the "Citation" metadata element). Units are given in original units and variables were natural log transformed where indicated (ln_). Pct_RenterOcc - percent renter-occupied units (percent); Pct_Vacant_Housing - percent vacant units (percent); Med_HH_Value - median household value (dollars); ln_HH_Inc - natural log transformed median household income (dollars); pct_fam_pov - percent of families living below federal poverty level (percent); pct_BS - percent of persons with Bachelor's degree or higher, age 25+ (percent); pct_unemp_total - percent of persons who are unemployed (percent); ln_Occs_Room - natural log transformed number of occupants per room (count); ln_ViolAv - natural log transformed violent crime rate (log of count of violent crimes / county population); num_CreatClass - percent county employed in a creative class (percent); DEMO2008 - Percent county voting Democrat in 2008 (percent); GINI_est - measure of income inequality (proportion). </t>
  </si>
  <si>
    <t>USEPA Environmental Quality Index (EQI) - Air Domain Dataset as Input for the USEPA EQI, by County for the United States</t>
  </si>
  <si>
    <t>USEPA Environmental Quality Index (EQI) - Water Domain Dataset as Input for the USEPA EQI, by County for the United States</t>
  </si>
  <si>
    <t>USEPA Environmental Quality Index (EQI) - Land Domain Dataset as Input for the USEPA EQI, by County for the United States</t>
  </si>
  <si>
    <t>USEPA Environmental Quality Index (EQI) - Built Environment Domain Dataset as Input for the USEPA EQI, by County for the United States</t>
  </si>
  <si>
    <t>USEPA Environmental Quality Index (EQI) - Sociodemographic Domain Dataset as Input for the USEPA EQI, by County for the United States</t>
  </si>
  <si>
    <t>air index, Output from a principle components analysis using 43 air pollutant variables, including both criteria and hazardous air pollutants. This index summarizes average air exposures from 2006-2010 for each county in the United States; water index, Output from a principle components analysis using 51 water variables, including water impairment, waste permits, domestic water source, deposition for 6 pollutants, drought status, 39 chemical contaminants, and 1 microorganism. This index summarizes average water quality measures from 2006-2010 for each county in the United States; land index, Output from a principle components analysis using 18 land quality variables, including soil contaminants, pesticides, general agriculture, facilities counts, mine data, and radon rankings. This index summarizes average land quality measures from 2006-2010 for each county in the United States; built index, Output from a principle components analysis using 15 built environment quality variables, including street information, business data, highway safety information, walkability score, green space / open land, and U.S. Census data. This index summarizes average built environment quality measures from 2006-2010 for each county in the United States; sociodemographic index, Output from a principle components analysis using 13 sociodemographic quality variables, including U.S. census, Economic Resource Service, election results, and crime data. This index summarizes average sociodemographic quality measures from 2006-2010 for each county in the United States.</t>
  </si>
  <si>
    <r>
      <t>Output from a principle components analysis using 15 built environment quality variables, including street information, business data, highway safety information,</t>
    </r>
    <r>
      <rPr>
        <sz val="11"/>
        <color rgb="FFFF0000"/>
        <rFont val="Calibri"/>
        <family val="2"/>
        <scheme val="minor"/>
      </rPr>
      <t xml:space="preserve"> </t>
    </r>
    <r>
      <rPr>
        <sz val="11"/>
        <rFont val="Calibri"/>
        <family val="2"/>
        <scheme val="minor"/>
      </rPr>
      <t>walkability score, green space / open land, and U.S. Census data. This index summarizes average built environment quality measures from 2006-2010 for each county in the United States</t>
    </r>
  </si>
  <si>
    <t>Output from a principle components analysis using 18 land quality variables, including pesticides, general agriculture, facilities counts, mine data, and radon rankings. This index summarizes average land quality measures from 2006-2010 for each county in the United States</t>
  </si>
  <si>
    <r>
      <t xml:space="preserve">Output from a principle components analysis using 12 sociodemographic quality variables, including U.S. census, </t>
    </r>
    <r>
      <rPr>
        <sz val="11"/>
        <rFont val="Calibri"/>
        <family val="2"/>
        <scheme val="minor"/>
      </rPr>
      <t>Economic Resource Service, election results,</t>
    </r>
    <r>
      <rPr>
        <sz val="11"/>
        <color theme="1"/>
        <rFont val="Calibri"/>
        <family val="2"/>
        <scheme val="minor"/>
      </rPr>
      <t xml:space="preserve"> and crime data. This index summarizes average sociodemographic quality measures from 2006-2010 for each county in the United States</t>
    </r>
  </si>
  <si>
    <t xml:space="preserve">The US Environmental Protection Agency's (EPA) Center for Public Health &amp; Environmental Assessment (CPHEA) in the Public Health and Environmental System Division (PHESD) is currently engaged in research aimed at developing a measure that estimates overall environmental quality at the county level for the United States. This work is being conducted as an effort to learn more about how various environmental factors simultaneously contribute to health disparities in low-income and minority populations, and to better estimate the total environmental and social context to which humans are exposed. This dataset contains the finalized variables chosen to represent the air domain of the total environment. Six criteria air pollutants and 37 hazardous air pollutants are included in this dataset. Data sources are the EPA's Air Quality system (Data originally downloaded from http://www.epa.gov/ttn/airs/airsaqs/; since original download date, data can now be downloaded here https://aqs.epa.gov/aqsweb/documents/data_mart_welcome.html) and the National-scale Air Toxics Assessment (http://www.epa.gov/nata/). Variables are average pollutant concentrations or emissions for 2006-2010 at the county level for all counties in the United States. </t>
  </si>
  <si>
    <r>
      <t xml:space="preserve">The US Environmental Protection Agency's (EPA) Center for Public Health &amp; Environmental Assessment (CPHEA) in the Public Health and Environmental System Division (PHESD) is currently engaged in research aimed at developing a measure that estimates overall environmental quality at the county level for the United States. This work is being conducted as an effort to learn more about how various environmental factors simultaneously contribute to health disparities in low-income and minority populations, and to better estimate the total environmental and social context to which humans are exposed. This dataset contains the finalized variables chosen to represent the land domain of the total environment. Data represents agricultural factors, geochemical deposition, indoor radon likelihood, industrial facilities, and mining activity (historical and current). Data sources are the National Pesticide Use database (2009) (http://pubs.usgs.gov/ds/752/), 2007 Census of Agriculture Full Report (http://www.agcensus.usda.gov/Publications/2007/index.asp), Web Feature Service for National Priority List (NPL) sites (Data originally downloaded from http://geo.data.gov; since original download date, data can now be downloaded here </t>
    </r>
    <r>
      <rPr>
        <sz val="11"/>
        <color theme="1"/>
        <rFont val="Calibri"/>
        <family val="2"/>
        <scheme val="minor"/>
      </rPr>
      <t>https://www.epa.gov/superfund/national-priorities-list-npl-sites-state</t>
    </r>
    <r>
      <rPr>
        <sz val="11"/>
        <rFont val="Calibri"/>
        <family val="2"/>
        <scheme val="minor"/>
      </rPr>
      <t xml:space="preserve">), Map of Radon Zones (http://www.epa.gov/radon/zonemap.html), and Mine Safety and Health Administration (MSHA's) dataset (https://arlweb.msha.gov/OpenGovernmentData/OGIMSHA.asp). Variables are calculated for the time period from 2006-2010 at the county level for all counties in the United States. </t>
    </r>
  </si>
  <si>
    <t xml:space="preserve">The US Environmental Protection Agency's (EPA) Center for Public Health &amp; Environmental Assessment (CPHEA) in the Public Health and Environmental System Division (PHESD) is currently engaged in research aimed at developing a measure that estimates overall environmental quality at the county level for the United States. This work is being conducted as an effort to learn more about how various environmental factors simultaneously contribute to health disparities in low-income and minority populations, and to better estimate the total environmental and social context to which humans are exposed. This dataset contains the finalized variables chosen to represent the built environment domain of the total environment. Data represents traffic safety, public transportation, road type, the business environment, public housing, green space, and walkability. Data sources are the Dun and Bradstreet North American Industry Classification System (NAICS) codes (http://www.dnb.com), Road types by county created by joining NAVTEQ (http://NAVTEQ.com) map data to Topologically Integrated Geographic Encoding and Referencing (TIGER) (https://www.census.gov/geographies/mapping-files/time-series/geo/tiger-line-file.html) county definitions, Fatality Annual Reporting System (FARS) (http://www.nhtsa.gov/FARS), Housing and Urban Development (HUD) data (https://pic.hud.gov/pic/haprofiles/haprofilelist.asp), Green space created by EPA's EnviroAtlas (https://www.epa.gov/enviroatlas) using National Land Cover Database (NLCD) (https://www.mrlc.gov/) and Coastal Change Analysis Program (C-CAP) (https://coast.noaa.gov/digitalcoast/) data, and the EPA's National Walkability Index (https://www.epa.gov/smartgrowth/smart-location-mapping). Variables are calculated for the time period from 2006-2010 at the county level for all counties in the United States. </t>
  </si>
  <si>
    <t xml:space="preserve">The US Environmental Protection Agency's (EPA) Center for Public Health &amp; Environmental Assessment (CPHEA) in the Public Health and Environmental System Division (PHESD) is currently engaged in research aimed at developing a measure that estimates overall environmental quality at the county level for the United States. This work is being conducted as an effort to learn more about how various environmental factors simultaneously contribute to health disparities in low-income and minority populations, and to better estimate the total environmental and social context to which humans are exposed. This dataset contains the finalized variables chosen to represent the sociodemographic domain of the total environment. Data represents socioeconomic and crime conditions. Data sources are the United States Census (http://www2.census.gov), the Federal Bureau of Investigation Uniform Crime Reports (http://www.ucrdatatool.gov), US Election Atlas (https://uselectionatlas.org/RESULTS/national.php?year=2008), and the United States Department of Agriculture Economic Research Service Creative Class County Codes (https://www.ers.usda.gov/data-products/creative-class-county-codes/). Variables are calculated for the time period from 2006-2010 at the county level for all counties in the United States. </t>
  </si>
  <si>
    <t>The US Environmental Protection Agency's (EPA) Center for Public Health &amp; Environmental Assessment (CPHEA) in the Public Health and Environmental System Division (PHESD) is currently engaged in research aimed at developing a measure that estimates overall environmental quality at the county level for the United States. This work is being conducted as an effort to learn more about how various environmental factors simultaneously contribute to health disparities in low-income and minority populations, and to better estimate the total environmental and social context to which humans are exposed. This dataset contains the finalized Environmental Quality Index (EQI), and an index for each of the associated domains (air, water, land, built environment, and sociodemographic environment). Indices are at the county level for all counties in the United States. More information about the EQI can be found at https://www.epa.gov/healthresearch/epas-environmental-quality-index-supports-public-health</t>
  </si>
  <si>
    <r>
      <t>Abstract:</t>
    </r>
    <r>
      <rPr>
        <sz val="11"/>
        <color rgb="FFFF0000"/>
        <rFont val="Calibri"/>
        <family val="2"/>
        <scheme val="minor"/>
      </rPr>
      <t xml:space="preserve"> narrative summary of the EQI dataset. Along with information specific to each EQI dataset, it may be desirable to include general information about the EQI project so that there is cohesiveness between metadata records for each EQI dataset. Also, it may be useful to include the web address to the EQI project (https://www.epa.gov/healthresearch/epas-environmental-quality-index-supports-public-health).</t>
    </r>
  </si>
  <si>
    <t xml:space="preserve">The US Environmental Protection Agency's (EPA) Center for Public Health &amp; Environmental Assessment (CPHEA) in the Public Health and Environmental System Division (PHESD) is currently engaged in research aimed at developing a measure that estimates overall environmental quality at the county level for the United States. This work is being conducted as an effort to learn more about how various environmental factors simultaneously contribute to health disparities in low-income and minority populations, and to better estimate the total environmental and social context to which humans are exposed. This dataset contains the finalized variables chosen to represent the water domain of the total environment. Data on water impairment, waste permits, domestic water source, deposition for 6 pollutants, drought status, 39 chemical contaminants, and 1 microorganism. Data sources are the EPA's WATERS (Watershed Assessment, Tracking &amp; Environmental Results) Database (http://www.epa.gov/waters/), the U.S. Geological Survey Estimates of Water Use in the U.S. for 2010 (http://water.usgs.gov/watuse/), the National Atmospheric Deposition Program (http://nadp.slh.wisc.edu/), the U.S. Drought Monitor Data (http://droughtmonitor.unl.edu/), the EPA's National Contaminant Occurrence Database (http://water.epa.gov/scitech/datait/databases/drink/ncod/databases-index.cfm), and the EPA's Safe Drinking Water Information System (https://ofmpub.epa.gov/apex/sfdw/f?p=108:200::::::). Variables are calculated for the time period from 2006-2010 at the county level for all counties in the United States. </t>
  </si>
  <si>
    <t xml:space="preserve">Refer to the  original data source for data limitations. See source data websites for more detail - EPA's WATERS (Watershed Assessment, Tracking &amp; Environmental Results) Database (http://www.epa.gov/waters/), the U.S. Geological Survey Estimates of Water Use in the U.S. for 2010 (http://water.usgs.gov/watuse/), the National Atmospheric Deposition Program (http://nadp.slh.wisc.edu/), the U.S. Drought Monitor Data (http://droughtmonitor.unl.edu/), the EPA's National Contaminant Occurrence Database (http://water.epa.gov/scitech/datait/databases/drink/ncod/databases-index.cfm), and the EPA's Safe Drinking Water Information System (https://ofmpub.epa.gov/apex/sfdw/f?p=108:200::::::). Assumptions were made in variable construction/imputation, see report for detailed discussion. </t>
  </si>
  <si>
    <t xml:space="preserve">Refer to the  original data source for data limitations. Dun and Bradstreet North American Industry Classification System (NAICS) codes (http://www.dnb.com); Road types by county created by joining NAVTEQ (http://navteq.com) map data to Topologically Integrated Geographic Encoding and Referencing (TIGER) (https://www.census.gov/geographies/mapping-files/time-series/geo/tiger-line-file.html); Fatality Annual Reporting System (FARS) (http://www.nhtsa.gov/FARS); Housing and Urban Development (HUD) (https://pic.hud.gov/pic/haprofiles/haprofilelist.asp); Green space created by EPA's EnviroAtlas (https://www.epa.gov/enviroatlas) using National Land Cover Database (NLCD) (https://www.mrlc.gov/) and Coastal Change Analysis Program (C-CAP) (https://coast.noaa.gov/digitalcoast/) data, and the EPA's National Walkability Index (https://www.epa.gov/smartgrowth/smart-location-mapping). Assumptions were made in variable construction/imputation, see report for detailed discussion.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</si>
</sst>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i/>
      <sz val="11"/>
      <color rgb="FF7030A0"/>
      <name val="Calibri"/>
      <family val="2"/>
      <scheme val="minor"/>
    </font>
    <font>
      <u/>
      <sz val="11"/>
      <color theme="10"/>
      <name val="Calibri"/>
      <family val="2"/>
      <scheme val="minor"/>
    </font>
    <font>
      <u/>
      <sz val="11"/>
      <color theme="11"/>
      <name val="Calibri"/>
      <family val="2"/>
      <scheme val="minor"/>
    </font>
  </fonts>
  <fills count="14">
    <fill>
      <patternFill patternType="none"/>
    </fill>
    <fill>
      <patternFill patternType="gray125"/>
    </fill>
    <fill>
      <patternFill patternType="solid">
        <fgColor theme="3" tint="0.39994506668294322"/>
        <bgColor indexed="64"/>
      </patternFill>
    </fill>
    <fill>
      <patternFill patternType="solid">
        <fgColor theme="3" tint="0.599963377788628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s>
  <borders count="3">
    <border>
      <left/>
      <right/>
      <top/>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cellStyleXfs>
  <cellXfs count="89">
    <xf numFmtId="0" fontId="0" fillId="0" borderId="0" xfId="0"/>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left" vertical="top"/>
    </xf>
    <xf numFmtId="0" fontId="0" fillId="2" borderId="0" xfId="0" applyFill="1" applyAlignment="1">
      <alignment horizontal="left" vertical="top" wrapText="1"/>
    </xf>
    <xf numFmtId="0" fontId="0" fillId="2" borderId="0" xfId="0" applyFill="1" applyAlignment="1">
      <alignment horizontal="left" vertical="top"/>
    </xf>
    <xf numFmtId="0" fontId="0" fillId="3" borderId="0" xfId="0" applyFill="1" applyAlignment="1">
      <alignment horizontal="left" vertical="top"/>
    </xf>
    <xf numFmtId="0" fontId="0" fillId="3" borderId="0" xfId="0" applyFill="1" applyAlignment="1">
      <alignment horizontal="left" vertical="top" wrapText="1"/>
    </xf>
    <xf numFmtId="0" fontId="5" fillId="3" borderId="0" xfId="0" applyFont="1" applyFill="1" applyAlignment="1">
      <alignment horizontal="left" vertical="top" wrapText="1"/>
    </xf>
    <xf numFmtId="0" fontId="6" fillId="3" borderId="0" xfId="0" applyFont="1" applyFill="1" applyAlignment="1">
      <alignment horizontal="left" vertical="top" wrapText="1"/>
    </xf>
    <xf numFmtId="0" fontId="2" fillId="4" borderId="0" xfId="0" applyFont="1" applyFill="1" applyAlignment="1">
      <alignment horizontal="left" vertical="top"/>
    </xf>
    <xf numFmtId="0" fontId="0" fillId="4" borderId="0" xfId="0" applyFill="1" applyAlignment="1">
      <alignment horizontal="left" vertical="top" wrapText="1"/>
    </xf>
    <xf numFmtId="0" fontId="0" fillId="4" borderId="0" xfId="0" applyFill="1" applyAlignment="1">
      <alignment horizontal="left" vertical="top"/>
    </xf>
    <xf numFmtId="0" fontId="0" fillId="0" borderId="0" xfId="0" applyFill="1" applyAlignment="1">
      <alignment horizontal="left" vertical="top"/>
    </xf>
    <xf numFmtId="0" fontId="0" fillId="5" borderId="0" xfId="0" applyFill="1" applyAlignment="1">
      <alignment horizontal="left" vertical="top"/>
    </xf>
    <xf numFmtId="0" fontId="0" fillId="5" borderId="0" xfId="0" applyFill="1" applyAlignment="1">
      <alignment horizontal="left" vertical="top" wrapText="1"/>
    </xf>
    <xf numFmtId="0" fontId="5" fillId="5" borderId="0" xfId="0" applyFont="1" applyFill="1" applyAlignment="1">
      <alignment horizontal="left" vertical="top" wrapText="1"/>
    </xf>
    <xf numFmtId="0" fontId="6" fillId="5" borderId="0" xfId="0" applyFont="1" applyFill="1" applyAlignment="1">
      <alignment horizontal="left" vertical="top" wrapText="1"/>
    </xf>
    <xf numFmtId="0" fontId="0" fillId="0" borderId="0" xfId="0" applyFill="1" applyAlignment="1">
      <alignment horizontal="left" vertical="top" wrapText="1"/>
    </xf>
    <xf numFmtId="0" fontId="2" fillId="6" borderId="0" xfId="0" applyFont="1" applyFill="1" applyAlignment="1">
      <alignment horizontal="left" vertical="top"/>
    </xf>
    <xf numFmtId="0" fontId="0" fillId="6" borderId="0" xfId="0" applyFill="1" applyAlignment="1">
      <alignment horizontal="left" vertical="top" wrapText="1"/>
    </xf>
    <xf numFmtId="0" fontId="0" fillId="6" borderId="0" xfId="0" applyFill="1" applyAlignment="1">
      <alignment horizontal="left" vertical="top"/>
    </xf>
    <xf numFmtId="0" fontId="0" fillId="7" borderId="0" xfId="0" applyFill="1" applyAlignment="1">
      <alignment horizontal="left" vertical="top"/>
    </xf>
    <xf numFmtId="0" fontId="0" fillId="7" borderId="0" xfId="0" applyFill="1" applyAlignment="1">
      <alignment horizontal="left" vertical="top" wrapText="1"/>
    </xf>
    <xf numFmtId="0" fontId="5" fillId="7" borderId="0" xfId="0" applyFont="1" applyFill="1" applyAlignment="1">
      <alignment horizontal="left" vertical="top" wrapText="1"/>
    </xf>
    <xf numFmtId="0" fontId="6" fillId="7" borderId="0" xfId="0" applyFont="1" applyFill="1" applyAlignment="1">
      <alignment horizontal="left" vertical="top" wrapText="1"/>
    </xf>
    <xf numFmtId="0" fontId="2" fillId="8" borderId="0" xfId="0" applyFont="1" applyFill="1" applyAlignment="1">
      <alignment horizontal="left" vertical="top"/>
    </xf>
    <xf numFmtId="0" fontId="0" fillId="8" borderId="0" xfId="0" applyFill="1" applyAlignment="1">
      <alignment horizontal="left" vertical="top" wrapText="1"/>
    </xf>
    <xf numFmtId="0" fontId="0" fillId="8" borderId="0" xfId="0"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5" fillId="9" borderId="0" xfId="0" applyFont="1" applyFill="1" applyAlignment="1">
      <alignment horizontal="left" vertical="top" wrapText="1"/>
    </xf>
    <xf numFmtId="0" fontId="6" fillId="9" borderId="0" xfId="0" applyFont="1" applyFill="1" applyAlignment="1">
      <alignment horizontal="left" vertical="top" wrapText="1"/>
    </xf>
    <xf numFmtId="0" fontId="2" fillId="10" borderId="0" xfId="0" applyFont="1" applyFill="1" applyAlignment="1">
      <alignment horizontal="left" vertical="top"/>
    </xf>
    <xf numFmtId="0" fontId="0" fillId="10" borderId="0" xfId="0" applyFill="1" applyAlignment="1">
      <alignment horizontal="left" vertical="top" wrapText="1"/>
    </xf>
    <xf numFmtId="0" fontId="0" fillId="10" borderId="0" xfId="0" applyFill="1" applyAlignment="1">
      <alignment horizontal="left" vertical="top"/>
    </xf>
    <xf numFmtId="0" fontId="0" fillId="11" borderId="0" xfId="0" applyFill="1" applyAlignment="1">
      <alignment horizontal="left" vertical="top"/>
    </xf>
    <xf numFmtId="0" fontId="0" fillId="11" borderId="0" xfId="0" applyFill="1" applyAlignment="1">
      <alignment horizontal="left" vertical="top" wrapText="1"/>
    </xf>
    <xf numFmtId="0" fontId="5" fillId="11" borderId="0" xfId="0" applyFont="1" applyFill="1" applyAlignment="1">
      <alignment horizontal="left" vertical="top"/>
    </xf>
    <xf numFmtId="0" fontId="5" fillId="11" borderId="0" xfId="0" applyFont="1" applyFill="1" applyAlignment="1">
      <alignment horizontal="left" vertical="top" wrapText="1"/>
    </xf>
    <xf numFmtId="0" fontId="6" fillId="11" borderId="0" xfId="0" applyFont="1" applyFill="1" applyAlignment="1">
      <alignment horizontal="left" vertical="top" wrapText="1"/>
    </xf>
    <xf numFmtId="0" fontId="2" fillId="12" borderId="0" xfId="0" applyFont="1" applyFill="1" applyAlignment="1">
      <alignment horizontal="left" vertical="top"/>
    </xf>
    <xf numFmtId="0" fontId="0" fillId="12" borderId="0" xfId="0" applyFill="1" applyAlignment="1">
      <alignment horizontal="left" vertical="top" wrapText="1"/>
    </xf>
    <xf numFmtId="0" fontId="0" fillId="12" borderId="0" xfId="0" applyFill="1" applyAlignment="1">
      <alignment horizontal="left" vertical="top"/>
    </xf>
    <xf numFmtId="0" fontId="0" fillId="13" borderId="0" xfId="0" applyFill="1" applyAlignment="1">
      <alignment horizontal="left" vertical="top"/>
    </xf>
    <xf numFmtId="0" fontId="0" fillId="13" borderId="0" xfId="0" applyFill="1" applyAlignment="1">
      <alignment horizontal="left" vertical="top" wrapText="1"/>
    </xf>
    <xf numFmtId="0" fontId="5" fillId="13" borderId="0" xfId="0" applyFont="1" applyFill="1" applyAlignment="1">
      <alignment horizontal="left" vertical="top"/>
    </xf>
    <xf numFmtId="0" fontId="5" fillId="13" borderId="0" xfId="0" applyFont="1" applyFill="1" applyAlignment="1">
      <alignment horizontal="left" vertical="top" wrapText="1"/>
    </xf>
    <xf numFmtId="0" fontId="6" fillId="13" borderId="0" xfId="0" applyFont="1" applyFill="1" applyAlignment="1">
      <alignment horizontal="left" vertical="top" wrapText="1"/>
    </xf>
    <xf numFmtId="0" fontId="0" fillId="0" borderId="0" xfId="0" applyAlignment="1">
      <alignment wrapText="1"/>
    </xf>
    <xf numFmtId="0" fontId="5" fillId="0" borderId="0" xfId="0" applyFont="1" applyAlignment="1">
      <alignment wrapText="1"/>
    </xf>
    <xf numFmtId="49" fontId="2" fillId="0" borderId="0" xfId="0" applyNumberFormat="1" applyFont="1" applyAlignment="1">
      <alignment horizontal="left" vertical="center"/>
    </xf>
    <xf numFmtId="49" fontId="0" fillId="0" borderId="0" xfId="0" applyNumberFormat="1" applyFont="1" applyAlignment="1">
      <alignment horizontal="left" vertical="center"/>
    </xf>
    <xf numFmtId="49" fontId="0" fillId="0" borderId="0" xfId="0" applyNumberFormat="1" applyFont="1" applyBorder="1" applyAlignment="1">
      <alignment horizontal="left" vertical="center"/>
    </xf>
    <xf numFmtId="0" fontId="0" fillId="0" borderId="0" xfId="0" applyFont="1"/>
    <xf numFmtId="0" fontId="2" fillId="0" borderId="0" xfId="0" applyFont="1"/>
    <xf numFmtId="49" fontId="2"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49" fontId="2" fillId="0" borderId="0" xfId="0" applyNumberFormat="1" applyFont="1" applyFill="1" applyAlignment="1">
      <alignment horizontal="left" vertical="top" wrapText="1"/>
    </xf>
    <xf numFmtId="49" fontId="2" fillId="0" borderId="0" xfId="0" applyNumberFormat="1" applyFont="1" applyAlignment="1">
      <alignment horizontal="left" vertical="top" wrapText="1"/>
    </xf>
    <xf numFmtId="0" fontId="0" fillId="0" borderId="1" xfId="0" applyFont="1" applyFill="1" applyBorder="1"/>
    <xf numFmtId="0" fontId="0" fillId="0" borderId="0" xfId="0" applyFont="1" applyFill="1"/>
    <xf numFmtId="0" fontId="2" fillId="0" borderId="0" xfId="0" applyFont="1" applyBorder="1" applyAlignment="1">
      <alignment vertical="top" wrapText="1"/>
    </xf>
    <xf numFmtId="0" fontId="0" fillId="0" borderId="0" xfId="0" applyFont="1" applyBorder="1" applyAlignment="1">
      <alignment vertical="top" wrapText="1"/>
    </xf>
    <xf numFmtId="0" fontId="0" fillId="0" borderId="0" xfId="0" applyFont="1" applyFill="1" applyBorder="1" applyAlignment="1">
      <alignment vertical="top" wrapText="1"/>
    </xf>
    <xf numFmtId="0" fontId="0" fillId="0" borderId="2" xfId="0" applyFont="1" applyFill="1" applyBorder="1"/>
    <xf numFmtId="49" fontId="0" fillId="0" borderId="0" xfId="0" applyNumberFormat="1" applyFont="1"/>
    <xf numFmtId="0" fontId="0" fillId="0" borderId="0" xfId="0" applyFont="1" applyBorder="1" applyAlignment="1">
      <alignment wrapText="1"/>
    </xf>
    <xf numFmtId="0" fontId="0" fillId="0" borderId="0" xfId="0" applyFont="1" applyBorder="1" applyAlignment="1">
      <alignment horizontal="left" wrapText="1"/>
    </xf>
    <xf numFmtId="0" fontId="0" fillId="0" borderId="0" xfId="0" applyFont="1" applyAlignment="1">
      <alignment wrapText="1"/>
    </xf>
    <xf numFmtId="0" fontId="0" fillId="0" borderId="0" xfId="0" applyFont="1" applyBorder="1" applyAlignment="1">
      <alignment horizontal="left"/>
    </xf>
    <xf numFmtId="0" fontId="0" fillId="0" borderId="0" xfId="0" applyFont="1" applyFill="1" applyBorder="1" applyAlignment="1">
      <alignment horizontal="left"/>
    </xf>
    <xf numFmtId="0" fontId="0" fillId="0" borderId="0" xfId="0" applyFont="1" applyAlignment="1">
      <alignment horizontal="left" vertical="top"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Alignment="1">
      <alignment vertical="top" wrapText="1"/>
    </xf>
    <xf numFmtId="0" fontId="0" fillId="0" borderId="2" xfId="0" applyFont="1" applyFill="1" applyBorder="1" applyAlignment="1">
      <alignment vertical="top" wrapText="1"/>
    </xf>
    <xf numFmtId="0" fontId="0" fillId="0" borderId="0" xfId="0" applyFont="1" applyFill="1" applyAlignment="1">
      <alignment vertical="top" wrapText="1"/>
    </xf>
    <xf numFmtId="0" fontId="0" fillId="0"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Border="1" applyAlignment="1">
      <alignment horizontal="left" vertical="center"/>
    </xf>
    <xf numFmtId="0" fontId="0" fillId="0" borderId="0" xfId="0" applyFont="1" applyFill="1" applyBorder="1" applyAlignment="1">
      <alignment horizontal="left" vertical="center"/>
    </xf>
    <xf numFmtId="0" fontId="0" fillId="0" borderId="0" xfId="0" applyFont="1" applyAlignment="1">
      <alignment vertical="center"/>
    </xf>
    <xf numFmtId="0" fontId="1" fillId="0" borderId="0" xfId="0" applyFont="1"/>
    <xf numFmtId="0" fontId="5" fillId="0" borderId="0" xfId="0" applyFont="1" applyFill="1" applyBorder="1" applyAlignment="1">
      <alignment horizontal="left" vertical="center"/>
    </xf>
    <xf numFmtId="0" fontId="5"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abSelected="1" topLeftCell="D25" zoomScale="70" zoomScaleNormal="70" workbookViewId="0">
      <selection activeCell="D27" sqref="D27"/>
    </sheetView>
  </sheetViews>
  <sheetFormatPr defaultColWidth="8.88671875" defaultRowHeight="14.4" x14ac:dyDescent="0.3"/>
  <cols>
    <col min="1" max="1" width="33.44140625" style="1" customWidth="1"/>
    <col min="2" max="2" width="118.6640625" style="2" customWidth="1"/>
    <col min="3" max="3" width="26.109375" style="1" customWidth="1"/>
    <col min="4" max="4" width="88.109375" style="1" customWidth="1"/>
    <col min="5" max="5" width="24.88671875" style="1" customWidth="1"/>
    <col min="6" max="6" width="64.33203125" style="1" customWidth="1"/>
    <col min="7" max="7" width="172.109375" style="1" customWidth="1"/>
    <col min="8" max="8" width="71.44140625" style="1" customWidth="1"/>
    <col min="9" max="16384" width="8.88671875" style="1"/>
  </cols>
  <sheetData>
    <row r="1" spans="1:8" x14ac:dyDescent="0.3">
      <c r="A1" s="1" t="s">
        <v>0</v>
      </c>
    </row>
    <row r="2" spans="1:8" s="2" customFormat="1" ht="129.6" x14ac:dyDescent="0.3">
      <c r="A2" s="3" t="s">
        <v>1</v>
      </c>
      <c r="B2" s="3" t="s">
        <v>377</v>
      </c>
      <c r="C2" s="3" t="s">
        <v>2</v>
      </c>
      <c r="D2" s="3" t="s">
        <v>3</v>
      </c>
      <c r="E2" s="3" t="s">
        <v>4</v>
      </c>
      <c r="F2" s="3" t="s">
        <v>5</v>
      </c>
      <c r="G2" s="4" t="s">
        <v>6</v>
      </c>
      <c r="H2" s="3" t="s">
        <v>7</v>
      </c>
    </row>
    <row r="4" spans="1:8" ht="15" customHeight="1" x14ac:dyDescent="0.3">
      <c r="A4" s="2"/>
      <c r="C4" s="2"/>
      <c r="D4" s="5"/>
      <c r="E4" s="5"/>
      <c r="F4" s="2"/>
    </row>
    <row r="5" spans="1:8" x14ac:dyDescent="0.3">
      <c r="A5" s="6" t="s">
        <v>8</v>
      </c>
      <c r="B5" s="7"/>
      <c r="C5" s="8"/>
      <c r="D5" s="8"/>
      <c r="E5" s="8"/>
      <c r="F5" s="8"/>
      <c r="G5" s="8"/>
      <c r="H5" s="8"/>
    </row>
    <row r="6" spans="1:8" x14ac:dyDescent="0.3">
      <c r="A6" s="9" t="s">
        <v>9</v>
      </c>
      <c r="B6" s="10" t="s">
        <v>10</v>
      </c>
      <c r="C6" s="9" t="s">
        <v>11</v>
      </c>
      <c r="D6" s="9" t="s">
        <v>12</v>
      </c>
      <c r="E6" s="9" t="s">
        <v>13</v>
      </c>
      <c r="F6" s="9" t="s">
        <v>14</v>
      </c>
      <c r="G6" s="9" t="s">
        <v>15</v>
      </c>
      <c r="H6" s="9" t="s">
        <v>16</v>
      </c>
    </row>
    <row r="7" spans="1:8" ht="234.75" customHeight="1" x14ac:dyDescent="0.3">
      <c r="A7" s="11" t="s">
        <v>17</v>
      </c>
      <c r="B7" s="11" t="s">
        <v>376</v>
      </c>
      <c r="C7" s="11" t="s">
        <v>333</v>
      </c>
      <c r="D7" s="11" t="s">
        <v>330</v>
      </c>
      <c r="E7" s="11">
        <v>20180102</v>
      </c>
      <c r="F7" s="10" t="s">
        <v>18</v>
      </c>
      <c r="G7" s="10" t="s">
        <v>368</v>
      </c>
      <c r="H7" s="12" t="s">
        <v>331</v>
      </c>
    </row>
    <row r="9" spans="1:8" s="16" customFormat="1" x14ac:dyDescent="0.3">
      <c r="A9" s="13" t="s">
        <v>19</v>
      </c>
      <c r="B9" s="14"/>
      <c r="C9" s="15"/>
      <c r="D9" s="15"/>
      <c r="E9" s="15"/>
      <c r="F9" s="15"/>
      <c r="G9" s="15"/>
      <c r="H9" s="15"/>
    </row>
    <row r="10" spans="1:8" s="16" customFormat="1" x14ac:dyDescent="0.3">
      <c r="A10" s="17" t="s">
        <v>9</v>
      </c>
      <c r="B10" s="18" t="s">
        <v>10</v>
      </c>
      <c r="C10" s="17" t="s">
        <v>11</v>
      </c>
      <c r="D10" s="17" t="s">
        <v>12</v>
      </c>
      <c r="E10" s="17" t="s">
        <v>13</v>
      </c>
      <c r="F10" s="17" t="s">
        <v>14</v>
      </c>
      <c r="G10" s="17" t="s">
        <v>15</v>
      </c>
      <c r="H10" s="17" t="s">
        <v>16</v>
      </c>
    </row>
    <row r="11" spans="1:8" s="21" customFormat="1" ht="269.25" customHeight="1" x14ac:dyDescent="0.3">
      <c r="A11" s="19" t="s">
        <v>363</v>
      </c>
      <c r="B11" s="19" t="s">
        <v>372</v>
      </c>
      <c r="C11" s="19" t="s">
        <v>20</v>
      </c>
      <c r="D11" s="19" t="s">
        <v>340</v>
      </c>
      <c r="E11" s="19">
        <v>20180102</v>
      </c>
      <c r="F11" s="18" t="s">
        <v>21</v>
      </c>
      <c r="G11" s="18" t="s">
        <v>360</v>
      </c>
      <c r="H11" s="20" t="s">
        <v>22</v>
      </c>
    </row>
    <row r="13" spans="1:8" s="16" customFormat="1" x14ac:dyDescent="0.3">
      <c r="A13" s="22" t="s">
        <v>23</v>
      </c>
      <c r="B13" s="23"/>
      <c r="C13" s="24"/>
      <c r="D13" s="24"/>
      <c r="E13" s="24"/>
      <c r="F13" s="24"/>
      <c r="G13" s="24"/>
      <c r="H13" s="24"/>
    </row>
    <row r="14" spans="1:8" s="16" customFormat="1" x14ac:dyDescent="0.3">
      <c r="A14" s="25" t="s">
        <v>9</v>
      </c>
      <c r="B14" s="26" t="s">
        <v>10</v>
      </c>
      <c r="C14" s="25" t="s">
        <v>11</v>
      </c>
      <c r="D14" s="25" t="s">
        <v>12</v>
      </c>
      <c r="E14" s="25" t="s">
        <v>13</v>
      </c>
      <c r="F14" s="25" t="s">
        <v>14</v>
      </c>
      <c r="G14" s="25" t="s">
        <v>15</v>
      </c>
      <c r="H14" s="25" t="s">
        <v>16</v>
      </c>
    </row>
    <row r="15" spans="1:8" s="21" customFormat="1" ht="312" customHeight="1" x14ac:dyDescent="0.3">
      <c r="A15" s="26" t="s">
        <v>364</v>
      </c>
      <c r="B15" s="27" t="s">
        <v>378</v>
      </c>
      <c r="C15" s="26" t="s">
        <v>24</v>
      </c>
      <c r="D15" s="27" t="s">
        <v>379</v>
      </c>
      <c r="E15" s="26">
        <v>20180102</v>
      </c>
      <c r="F15" s="26" t="s">
        <v>25</v>
      </c>
      <c r="G15" s="26" t="s">
        <v>336</v>
      </c>
      <c r="H15" s="28" t="s">
        <v>22</v>
      </c>
    </row>
    <row r="17" spans="1:8" s="16" customFormat="1" x14ac:dyDescent="0.3">
      <c r="A17" s="29" t="s">
        <v>26</v>
      </c>
      <c r="B17" s="30"/>
      <c r="C17" s="31"/>
      <c r="D17" s="31"/>
      <c r="E17" s="31"/>
      <c r="F17" s="31"/>
      <c r="G17" s="31"/>
      <c r="H17" s="31"/>
    </row>
    <row r="18" spans="1:8" s="16" customFormat="1" x14ac:dyDescent="0.3">
      <c r="A18" s="32" t="s">
        <v>9</v>
      </c>
      <c r="B18" s="33" t="s">
        <v>10</v>
      </c>
      <c r="C18" s="32" t="s">
        <v>11</v>
      </c>
      <c r="D18" s="32" t="s">
        <v>12</v>
      </c>
      <c r="E18" s="32" t="s">
        <v>13</v>
      </c>
      <c r="F18" s="32" t="s">
        <v>14</v>
      </c>
      <c r="G18" s="32" t="s">
        <v>15</v>
      </c>
      <c r="H18" s="32" t="s">
        <v>16</v>
      </c>
    </row>
    <row r="19" spans="1:8" s="21" customFormat="1" ht="310.5" customHeight="1" x14ac:dyDescent="0.3">
      <c r="A19" s="33" t="s">
        <v>365</v>
      </c>
      <c r="B19" s="34" t="s">
        <v>373</v>
      </c>
      <c r="C19" s="33" t="s">
        <v>27</v>
      </c>
      <c r="D19" s="33" t="s">
        <v>341</v>
      </c>
      <c r="E19" s="33">
        <v>20180102</v>
      </c>
      <c r="F19" s="33" t="s">
        <v>28</v>
      </c>
      <c r="G19" s="33" t="s">
        <v>332</v>
      </c>
      <c r="H19" s="35" t="s">
        <v>22</v>
      </c>
    </row>
    <row r="21" spans="1:8" s="16" customFormat="1" x14ac:dyDescent="0.3">
      <c r="A21" s="36" t="s">
        <v>29</v>
      </c>
      <c r="B21" s="37"/>
      <c r="C21" s="38"/>
      <c r="D21" s="38"/>
      <c r="E21" s="38"/>
      <c r="F21" s="38"/>
      <c r="G21" s="38"/>
      <c r="H21" s="38"/>
    </row>
    <row r="22" spans="1:8" s="16" customFormat="1" x14ac:dyDescent="0.3">
      <c r="A22" s="39" t="s">
        <v>9</v>
      </c>
      <c r="B22" s="40" t="s">
        <v>10</v>
      </c>
      <c r="C22" s="39" t="s">
        <v>11</v>
      </c>
      <c r="D22" s="41" t="s">
        <v>12</v>
      </c>
      <c r="E22" s="39" t="s">
        <v>13</v>
      </c>
      <c r="F22" s="39" t="s">
        <v>14</v>
      </c>
      <c r="G22" s="39" t="s">
        <v>15</v>
      </c>
      <c r="H22" s="39" t="s">
        <v>16</v>
      </c>
    </row>
    <row r="23" spans="1:8" s="21" customFormat="1" ht="343.5" customHeight="1" x14ac:dyDescent="0.3">
      <c r="A23" s="40" t="s">
        <v>366</v>
      </c>
      <c r="B23" s="40" t="s">
        <v>374</v>
      </c>
      <c r="C23" s="40" t="s">
        <v>30</v>
      </c>
      <c r="D23" s="42" t="s">
        <v>380</v>
      </c>
      <c r="E23" s="40">
        <v>20180102</v>
      </c>
      <c r="F23" s="40" t="s">
        <v>31</v>
      </c>
      <c r="G23" s="42" t="s">
        <v>361</v>
      </c>
      <c r="H23" s="43" t="s">
        <v>22</v>
      </c>
    </row>
    <row r="25" spans="1:8" s="16" customFormat="1" x14ac:dyDescent="0.3">
      <c r="A25" s="44" t="s">
        <v>32</v>
      </c>
      <c r="B25" s="45"/>
      <c r="C25" s="46"/>
      <c r="D25" s="46"/>
      <c r="E25" s="46"/>
      <c r="F25" s="46"/>
      <c r="G25" s="46"/>
      <c r="H25" s="46"/>
    </row>
    <row r="26" spans="1:8" s="16" customFormat="1" x14ac:dyDescent="0.3">
      <c r="A26" s="47" t="s">
        <v>9</v>
      </c>
      <c r="B26" s="48" t="s">
        <v>10</v>
      </c>
      <c r="C26" s="47" t="s">
        <v>11</v>
      </c>
      <c r="D26" s="49" t="s">
        <v>12</v>
      </c>
      <c r="E26" s="47" t="s">
        <v>13</v>
      </c>
      <c r="F26" s="47" t="s">
        <v>14</v>
      </c>
      <c r="G26" s="47" t="s">
        <v>15</v>
      </c>
      <c r="H26" s="47" t="s">
        <v>16</v>
      </c>
    </row>
    <row r="27" spans="1:8" s="21" customFormat="1" ht="249.75" customHeight="1" x14ac:dyDescent="0.3">
      <c r="A27" s="48" t="s">
        <v>367</v>
      </c>
      <c r="B27" s="48" t="s">
        <v>375</v>
      </c>
      <c r="C27" s="48" t="s">
        <v>33</v>
      </c>
      <c r="D27" s="50" t="s">
        <v>334</v>
      </c>
      <c r="E27" s="48">
        <v>20180102</v>
      </c>
      <c r="F27" s="48" t="s">
        <v>34</v>
      </c>
      <c r="G27" s="50" t="s">
        <v>362</v>
      </c>
      <c r="H27" s="51" t="s">
        <v>22</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0"/>
  <sheetViews>
    <sheetView zoomScale="90" zoomScaleNormal="90" workbookViewId="0">
      <selection activeCell="B3" sqref="B3"/>
    </sheetView>
  </sheetViews>
  <sheetFormatPr defaultColWidth="8.88671875" defaultRowHeight="14.4" x14ac:dyDescent="0.3"/>
  <cols>
    <col min="1" max="1" width="14.33203125" customWidth="1"/>
    <col min="2" max="2" width="99.44140625" customWidth="1"/>
  </cols>
  <sheetData>
    <row r="2" spans="1:4" x14ac:dyDescent="0.3">
      <c r="A2" t="s">
        <v>35</v>
      </c>
    </row>
    <row r="3" spans="1:4" ht="28.8" x14ac:dyDescent="0.3">
      <c r="A3" t="s">
        <v>36</v>
      </c>
      <c r="B3" s="52" t="s">
        <v>305</v>
      </c>
      <c r="D3" t="str">
        <f>CONCATENATE(A3,", ",B3,";")</f>
        <v>air index, Output from a principle components analysis using 43 air pollutant variables, including both criteria and hazardous air pollutants. This index summarizes average air exposures from 2006-2010 for each county in the United States;</v>
      </c>
    </row>
    <row r="4" spans="1:4" ht="43.2" x14ac:dyDescent="0.3">
      <c r="A4" t="s">
        <v>37</v>
      </c>
      <c r="B4" s="52" t="s">
        <v>326</v>
      </c>
      <c r="D4" t="str">
        <f t="shared" ref="D4:D7" si="0">CONCATENATE(A4,", ",B4,";")</f>
        <v>water index, Output from a principle components analysis using 51 water variables, including water impairment, waste permits, domestic water source, deposition for 6 pollutants, drought status, 39 chemical contaminants, and 1 microorganism. This index summarizes average water quality measures from 2006-2010 for each county in the United States;</v>
      </c>
    </row>
    <row r="5" spans="1:4" ht="43.2" x14ac:dyDescent="0.3">
      <c r="A5" t="s">
        <v>38</v>
      </c>
      <c r="B5" s="52" t="s">
        <v>370</v>
      </c>
      <c r="D5" t="str">
        <f t="shared" si="0"/>
        <v>land index, Output from a principle components analysis using 18 land quality variables, including pesticides, general agriculture, facilities counts, mine data, and radon rankings. This index summarizes average land quality measures from 2006-2010 for each county in the United States;</v>
      </c>
    </row>
    <row r="6" spans="1:4" ht="43.2" x14ac:dyDescent="0.3">
      <c r="A6" t="s">
        <v>39</v>
      </c>
      <c r="B6" s="53" t="s">
        <v>369</v>
      </c>
      <c r="D6" t="str">
        <f t="shared" si="0"/>
        <v>built index, Output from a principle components analysis using 15 built environment quality variables, including street information, business data, highway safety information, walkability score, green space / open land, and U.S. Census data. This index summarizes average built environment quality measures from 2006-2010 for each county in the United States;</v>
      </c>
    </row>
    <row r="7" spans="1:4" ht="43.2" x14ac:dyDescent="0.3">
      <c r="A7" t="s">
        <v>40</v>
      </c>
      <c r="B7" s="52" t="s">
        <v>371</v>
      </c>
      <c r="D7" t="str">
        <f t="shared" si="0"/>
        <v>sociodemographic index, Output from a principle components analysis using 12 sociodemographic quality variables, including U.S. census, Economic Resource Service, election results, and crime data. This index summarizes average sociodemographic quality measures from 2006-2010 for each county in the United States;</v>
      </c>
    </row>
    <row r="10" spans="1:4" x14ac:dyDescent="0.3">
      <c r="B10" t="str">
        <f>CONCATENATE(D3," ",D4," ",D5," ",D6," ",D7)</f>
        <v>air index, Output from a principle components analysis using 43 air pollutant variables, including both criteria and hazardous air pollutants. This index summarizes average air exposures from 2006-2010 for each county in the United States; water index, Output from a principle components analysis using 51 water variables, including water impairment, waste permits, domestic water source, deposition for 6 pollutants, drought status, 39 chemical contaminants, and 1 microorganism. This index summarizes average water quality measures from 2006-2010 for each county in the United States; land index, Output from a principle components analysis using 18 land quality variables, including pesticides, general agriculture, facilities counts, mine data, and radon rankings. This index summarizes average land quality measures from 2006-2010 for each county in the United States; built index, Output from a principle components analysis using 15 built environment quality variables, including street information, business data, highway safety information, walkability score, green space / open land, and U.S. Census data. This index summarizes average built environment quality measures from 2006-2010 for each county in the United States; sociodemographic index, Output from a principle components analysis using 12 sociodemographic quality variables, including U.S. census, Economic Resource Service, election results, and crime data. This index summarizes average sociodemographic quality measures from 2006-2010 for each county in the United States;</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4"/>
  <sheetViews>
    <sheetView workbookViewId="0">
      <selection activeCell="F28" sqref="F28"/>
    </sheetView>
  </sheetViews>
  <sheetFormatPr defaultColWidth="23" defaultRowHeight="14.4" x14ac:dyDescent="0.3"/>
  <cols>
    <col min="1" max="1" width="23" style="64"/>
    <col min="2" max="2" width="27" style="64" customWidth="1"/>
    <col min="3" max="3" width="26.109375" style="57" bestFit="1" customWidth="1"/>
    <col min="4" max="16384" width="23" style="57"/>
  </cols>
  <sheetData>
    <row r="1" spans="1:4" x14ac:dyDescent="0.3">
      <c r="A1" s="65" t="s">
        <v>41</v>
      </c>
      <c r="B1" s="58" t="s">
        <v>42</v>
      </c>
      <c r="C1" s="58" t="s">
        <v>344</v>
      </c>
      <c r="D1" s="58" t="s">
        <v>328</v>
      </c>
    </row>
    <row r="2" spans="1:4" x14ac:dyDescent="0.3">
      <c r="A2" s="63" t="s">
        <v>155</v>
      </c>
      <c r="B2" s="66" t="s">
        <v>303</v>
      </c>
      <c r="C2" s="57" t="s">
        <v>43</v>
      </c>
      <c r="D2" s="57" t="s">
        <v>44</v>
      </c>
    </row>
    <row r="3" spans="1:4" x14ac:dyDescent="0.3">
      <c r="A3" s="63" t="s">
        <v>156</v>
      </c>
      <c r="B3" s="66" t="s">
        <v>268</v>
      </c>
      <c r="C3" s="57" t="s">
        <v>43</v>
      </c>
      <c r="D3" s="57" t="s">
        <v>44</v>
      </c>
    </row>
    <row r="4" spans="1:4" x14ac:dyDescent="0.3">
      <c r="A4" s="63" t="s">
        <v>157</v>
      </c>
      <c r="B4" s="66" t="s">
        <v>283</v>
      </c>
      <c r="C4" s="57" t="s">
        <v>43</v>
      </c>
      <c r="D4" s="57" t="s">
        <v>44</v>
      </c>
    </row>
    <row r="5" spans="1:4" x14ac:dyDescent="0.3">
      <c r="A5" s="63" t="s">
        <v>158</v>
      </c>
      <c r="B5" s="66" t="s">
        <v>285</v>
      </c>
      <c r="C5" s="57" t="s">
        <v>43</v>
      </c>
      <c r="D5" s="57" t="s">
        <v>44</v>
      </c>
    </row>
    <row r="6" spans="1:4" x14ac:dyDescent="0.3">
      <c r="A6" s="63" t="s">
        <v>159</v>
      </c>
      <c r="B6" s="66" t="s">
        <v>269</v>
      </c>
      <c r="C6" s="57" t="s">
        <v>43</v>
      </c>
      <c r="D6" s="57" t="s">
        <v>44</v>
      </c>
    </row>
    <row r="7" spans="1:4" x14ac:dyDescent="0.3">
      <c r="A7" s="63" t="s">
        <v>160</v>
      </c>
      <c r="B7" s="66" t="s">
        <v>271</v>
      </c>
      <c r="C7" s="57" t="s">
        <v>43</v>
      </c>
      <c r="D7" s="57" t="s">
        <v>44</v>
      </c>
    </row>
    <row r="8" spans="1:4" x14ac:dyDescent="0.3">
      <c r="A8" s="63" t="s">
        <v>161</v>
      </c>
      <c r="B8" s="66" t="s">
        <v>272</v>
      </c>
      <c r="C8" s="57" t="s">
        <v>43</v>
      </c>
      <c r="D8" s="57" t="s">
        <v>44</v>
      </c>
    </row>
    <row r="9" spans="1:4" x14ac:dyDescent="0.3">
      <c r="A9" s="63" t="s">
        <v>162</v>
      </c>
      <c r="B9" s="66" t="s">
        <v>270</v>
      </c>
      <c r="C9" s="57" t="s">
        <v>43</v>
      </c>
      <c r="D9" s="57" t="s">
        <v>44</v>
      </c>
    </row>
    <row r="10" spans="1:4" x14ac:dyDescent="0.3">
      <c r="A10" s="63" t="s">
        <v>163</v>
      </c>
      <c r="B10" s="66" t="s">
        <v>286</v>
      </c>
      <c r="C10" s="57" t="s">
        <v>43</v>
      </c>
      <c r="D10" s="57" t="s">
        <v>44</v>
      </c>
    </row>
    <row r="11" spans="1:4" x14ac:dyDescent="0.3">
      <c r="A11" s="63" t="s">
        <v>152</v>
      </c>
      <c r="B11" s="67" t="s">
        <v>353</v>
      </c>
      <c r="C11" s="57" t="s">
        <v>47</v>
      </c>
      <c r="D11" s="57" t="s">
        <v>44</v>
      </c>
    </row>
    <row r="12" spans="1:4" x14ac:dyDescent="0.3">
      <c r="A12" s="63" t="s">
        <v>164</v>
      </c>
      <c r="B12" s="66" t="s">
        <v>275</v>
      </c>
      <c r="C12" s="57" t="s">
        <v>43</v>
      </c>
      <c r="D12" s="57" t="s">
        <v>44</v>
      </c>
    </row>
    <row r="13" spans="1:4" x14ac:dyDescent="0.3">
      <c r="A13" s="63" t="s">
        <v>165</v>
      </c>
      <c r="B13" s="66" t="s">
        <v>282</v>
      </c>
      <c r="C13" s="57" t="s">
        <v>43</v>
      </c>
      <c r="D13" s="57" t="s">
        <v>44</v>
      </c>
    </row>
    <row r="14" spans="1:4" x14ac:dyDescent="0.3">
      <c r="A14" s="63" t="s">
        <v>166</v>
      </c>
      <c r="B14" s="66" t="s">
        <v>278</v>
      </c>
      <c r="C14" s="57" t="s">
        <v>43</v>
      </c>
      <c r="D14" s="57" t="s">
        <v>44</v>
      </c>
    </row>
    <row r="15" spans="1:4" x14ac:dyDescent="0.3">
      <c r="A15" s="63" t="s">
        <v>167</v>
      </c>
      <c r="B15" s="66" t="s">
        <v>274</v>
      </c>
      <c r="C15" s="57" t="s">
        <v>43</v>
      </c>
      <c r="D15" s="57" t="s">
        <v>44</v>
      </c>
    </row>
    <row r="16" spans="1:4" x14ac:dyDescent="0.3">
      <c r="A16" s="63" t="s">
        <v>168</v>
      </c>
      <c r="B16" s="66" t="s">
        <v>276</v>
      </c>
      <c r="C16" s="57" t="s">
        <v>43</v>
      </c>
      <c r="D16" s="57" t="s">
        <v>44</v>
      </c>
    </row>
    <row r="17" spans="1:4" x14ac:dyDescent="0.3">
      <c r="A17" s="63" t="s">
        <v>169</v>
      </c>
      <c r="B17" s="66" t="s">
        <v>277</v>
      </c>
      <c r="C17" s="57" t="s">
        <v>43</v>
      </c>
      <c r="D17" s="57" t="s">
        <v>44</v>
      </c>
    </row>
    <row r="18" spans="1:4" x14ac:dyDescent="0.3">
      <c r="A18" s="63" t="s">
        <v>170</v>
      </c>
      <c r="B18" s="66" t="s">
        <v>281</v>
      </c>
      <c r="C18" s="57" t="s">
        <v>43</v>
      </c>
      <c r="D18" s="57" t="s">
        <v>44</v>
      </c>
    </row>
    <row r="19" spans="1:4" x14ac:dyDescent="0.3">
      <c r="A19" s="63" t="s">
        <v>171</v>
      </c>
      <c r="B19" s="66" t="s">
        <v>280</v>
      </c>
      <c r="C19" s="57" t="s">
        <v>43</v>
      </c>
      <c r="D19" s="57" t="s">
        <v>44</v>
      </c>
    </row>
    <row r="20" spans="1:4" x14ac:dyDescent="0.3">
      <c r="A20" s="63" t="s">
        <v>172</v>
      </c>
      <c r="B20" s="66" t="s">
        <v>279</v>
      </c>
      <c r="C20" s="57" t="s">
        <v>43</v>
      </c>
      <c r="D20" s="57" t="s">
        <v>44</v>
      </c>
    </row>
    <row r="21" spans="1:4" x14ac:dyDescent="0.3">
      <c r="A21" s="63" t="s">
        <v>173</v>
      </c>
      <c r="B21" s="66" t="s">
        <v>284</v>
      </c>
      <c r="C21" s="57" t="s">
        <v>43</v>
      </c>
      <c r="D21" s="57" t="s">
        <v>44</v>
      </c>
    </row>
    <row r="22" spans="1:4" x14ac:dyDescent="0.3">
      <c r="A22" s="63" t="s">
        <v>174</v>
      </c>
      <c r="B22" s="66" t="s">
        <v>290</v>
      </c>
      <c r="C22" s="57" t="s">
        <v>43</v>
      </c>
      <c r="D22" s="57" t="s">
        <v>44</v>
      </c>
    </row>
    <row r="23" spans="1:4" x14ac:dyDescent="0.3">
      <c r="A23" s="63" t="s">
        <v>175</v>
      </c>
      <c r="B23" s="66" t="s">
        <v>287</v>
      </c>
      <c r="C23" s="57" t="s">
        <v>43</v>
      </c>
      <c r="D23" s="57" t="s">
        <v>44</v>
      </c>
    </row>
    <row r="24" spans="1:4" x14ac:dyDescent="0.3">
      <c r="A24" s="63" t="s">
        <v>153</v>
      </c>
      <c r="B24" s="66" t="s">
        <v>288</v>
      </c>
      <c r="C24" s="57" t="s">
        <v>43</v>
      </c>
    </row>
    <row r="25" spans="1:4" x14ac:dyDescent="0.3">
      <c r="A25" s="63" t="s">
        <v>176</v>
      </c>
      <c r="B25" s="66" t="s">
        <v>289</v>
      </c>
      <c r="C25" s="57" t="s">
        <v>43</v>
      </c>
      <c r="D25" s="57" t="s">
        <v>44</v>
      </c>
    </row>
    <row r="26" spans="1:4" x14ac:dyDescent="0.3">
      <c r="A26" s="63" t="s">
        <v>154</v>
      </c>
      <c r="B26" s="66" t="s">
        <v>291</v>
      </c>
      <c r="C26" s="57" t="s">
        <v>43</v>
      </c>
    </row>
    <row r="27" spans="1:4" x14ac:dyDescent="0.3">
      <c r="A27" s="63" t="s">
        <v>177</v>
      </c>
      <c r="B27" s="66" t="s">
        <v>292</v>
      </c>
      <c r="C27" s="57" t="s">
        <v>43</v>
      </c>
      <c r="D27" s="57" t="s">
        <v>44</v>
      </c>
    </row>
    <row r="28" spans="1:4" x14ac:dyDescent="0.3">
      <c r="A28" s="63" t="s">
        <v>178</v>
      </c>
      <c r="B28" s="66" t="s">
        <v>298</v>
      </c>
      <c r="C28" s="57" t="s">
        <v>43</v>
      </c>
      <c r="D28" s="57" t="s">
        <v>44</v>
      </c>
    </row>
    <row r="29" spans="1:4" x14ac:dyDescent="0.3">
      <c r="A29" s="63" t="s">
        <v>179</v>
      </c>
      <c r="B29" s="66" t="s">
        <v>293</v>
      </c>
      <c r="C29" s="57" t="s">
        <v>43</v>
      </c>
      <c r="D29" s="57" t="s">
        <v>44</v>
      </c>
    </row>
    <row r="30" spans="1:4" x14ac:dyDescent="0.3">
      <c r="A30" s="63" t="s">
        <v>180</v>
      </c>
      <c r="B30" s="66" t="s">
        <v>294</v>
      </c>
      <c r="C30" s="57" t="s">
        <v>43</v>
      </c>
      <c r="D30" s="57" t="s">
        <v>44</v>
      </c>
    </row>
    <row r="31" spans="1:4" x14ac:dyDescent="0.3">
      <c r="A31" s="63" t="s">
        <v>181</v>
      </c>
      <c r="B31" s="66" t="s">
        <v>297</v>
      </c>
      <c r="C31" s="57" t="s">
        <v>43</v>
      </c>
      <c r="D31" s="57" t="s">
        <v>44</v>
      </c>
    </row>
    <row r="32" spans="1:4" x14ac:dyDescent="0.3">
      <c r="A32" s="63" t="s">
        <v>182</v>
      </c>
      <c r="B32" s="66" t="s">
        <v>295</v>
      </c>
      <c r="C32" s="57" t="s">
        <v>43</v>
      </c>
      <c r="D32" s="57" t="s">
        <v>44</v>
      </c>
    </row>
    <row r="33" spans="1:4" x14ac:dyDescent="0.3">
      <c r="A33" s="63" t="s">
        <v>183</v>
      </c>
      <c r="B33" s="66" t="s">
        <v>296</v>
      </c>
      <c r="C33" s="57" t="s">
        <v>43</v>
      </c>
      <c r="D33" s="57" t="s">
        <v>44</v>
      </c>
    </row>
    <row r="34" spans="1:4" x14ac:dyDescent="0.3">
      <c r="A34" s="63" t="s">
        <v>151</v>
      </c>
      <c r="B34" s="67" t="s">
        <v>354</v>
      </c>
      <c r="C34" s="57" t="s">
        <v>46</v>
      </c>
      <c r="D34" s="57" t="s">
        <v>44</v>
      </c>
    </row>
    <row r="35" spans="1:4" x14ac:dyDescent="0.3">
      <c r="A35" s="63" t="s">
        <v>149</v>
      </c>
      <c r="B35" s="67" t="s">
        <v>355</v>
      </c>
      <c r="C35" s="57" t="s">
        <v>46</v>
      </c>
    </row>
    <row r="36" spans="1:4" ht="43.2" x14ac:dyDescent="0.3">
      <c r="A36" s="63" t="s">
        <v>147</v>
      </c>
      <c r="B36" s="67" t="s">
        <v>357</v>
      </c>
      <c r="C36" s="57" t="s">
        <v>45</v>
      </c>
    </row>
    <row r="37" spans="1:4" ht="43.2" x14ac:dyDescent="0.3">
      <c r="A37" s="63" t="s">
        <v>148</v>
      </c>
      <c r="B37" s="67" t="s">
        <v>358</v>
      </c>
      <c r="C37" s="57" t="s">
        <v>45</v>
      </c>
    </row>
    <row r="38" spans="1:4" x14ac:dyDescent="0.3">
      <c r="A38" s="63" t="s">
        <v>184</v>
      </c>
      <c r="B38" s="66" t="s">
        <v>300</v>
      </c>
      <c r="C38" s="57" t="s">
        <v>43</v>
      </c>
      <c r="D38" s="57" t="s">
        <v>44</v>
      </c>
    </row>
    <row r="39" spans="1:4" x14ac:dyDescent="0.3">
      <c r="A39" s="63" t="s">
        <v>185</v>
      </c>
      <c r="B39" s="66" t="s">
        <v>299</v>
      </c>
      <c r="C39" s="57" t="s">
        <v>43</v>
      </c>
      <c r="D39" s="57" t="s">
        <v>44</v>
      </c>
    </row>
    <row r="40" spans="1:4" x14ac:dyDescent="0.3">
      <c r="A40" s="63" t="s">
        <v>186</v>
      </c>
      <c r="B40" s="66" t="s">
        <v>301</v>
      </c>
      <c r="C40" s="57" t="s">
        <v>43</v>
      </c>
      <c r="D40" s="57" t="s">
        <v>44</v>
      </c>
    </row>
    <row r="41" spans="1:4" x14ac:dyDescent="0.3">
      <c r="A41" s="63" t="s">
        <v>187</v>
      </c>
      <c r="B41" s="66" t="s">
        <v>302</v>
      </c>
      <c r="C41" s="57" t="s">
        <v>43</v>
      </c>
      <c r="D41" s="57" t="s">
        <v>44</v>
      </c>
    </row>
    <row r="42" spans="1:4" x14ac:dyDescent="0.3">
      <c r="A42" s="63" t="s">
        <v>150</v>
      </c>
      <c r="B42" s="67" t="s">
        <v>356</v>
      </c>
      <c r="C42" s="57" t="s">
        <v>46</v>
      </c>
      <c r="D42" s="57" t="s">
        <v>44</v>
      </c>
    </row>
    <row r="43" spans="1:4" x14ac:dyDescent="0.3">
      <c r="A43" s="63" t="s">
        <v>188</v>
      </c>
      <c r="B43" s="66" t="s">
        <v>273</v>
      </c>
      <c r="C43" s="57" t="s">
        <v>43</v>
      </c>
      <c r="D43" s="57" t="s">
        <v>44</v>
      </c>
    </row>
    <row r="44" spans="1:4" x14ac:dyDescent="0.3">
      <c r="A44" s="63" t="s">
        <v>189</v>
      </c>
      <c r="B44" s="66" t="s">
        <v>304</v>
      </c>
      <c r="C44" s="57" t="s">
        <v>43</v>
      </c>
      <c r="D44" s="57" t="s">
        <v>44</v>
      </c>
    </row>
  </sheetData>
  <sortState xmlns:xlrd2="http://schemas.microsoft.com/office/spreadsheetml/2017/richdata2" ref="A2:E88">
    <sortCondition ref="B1"/>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1"/>
  <sheetViews>
    <sheetView topLeftCell="A13" workbookViewId="0">
      <selection activeCell="D4" sqref="D4:D52"/>
    </sheetView>
  </sheetViews>
  <sheetFormatPr defaultColWidth="8.88671875" defaultRowHeight="14.4" x14ac:dyDescent="0.3"/>
  <cols>
    <col min="1" max="1" width="22.44140625" style="64" bestFit="1" customWidth="1"/>
    <col min="2" max="2" width="57.33203125" style="57" bestFit="1" customWidth="1"/>
    <col min="3" max="3" width="31.88671875" style="57" bestFit="1" customWidth="1"/>
    <col min="4" max="16384" width="8.88671875" style="57"/>
  </cols>
  <sheetData>
    <row r="1" spans="1:10" x14ac:dyDescent="0.3">
      <c r="A1" s="59" t="s">
        <v>41</v>
      </c>
      <c r="B1" s="54" t="s">
        <v>42</v>
      </c>
      <c r="C1" s="54" t="s">
        <v>344</v>
      </c>
      <c r="D1" s="54" t="s">
        <v>48</v>
      </c>
    </row>
    <row r="2" spans="1:10" x14ac:dyDescent="0.3">
      <c r="A2" s="68" t="s">
        <v>235</v>
      </c>
      <c r="B2" s="56" t="s">
        <v>322</v>
      </c>
      <c r="C2" s="55" t="s">
        <v>50</v>
      </c>
      <c r="J2" s="69"/>
    </row>
    <row r="3" spans="1:10" x14ac:dyDescent="0.3">
      <c r="A3" s="68" t="s">
        <v>236</v>
      </c>
      <c r="B3" s="56" t="s">
        <v>323</v>
      </c>
      <c r="C3" s="55" t="s">
        <v>50</v>
      </c>
      <c r="J3" s="69"/>
    </row>
    <row r="4" spans="1:10" x14ac:dyDescent="0.3">
      <c r="A4" s="68" t="s">
        <v>237</v>
      </c>
      <c r="B4" s="55" t="s">
        <v>49</v>
      </c>
      <c r="C4" s="55" t="s">
        <v>50</v>
      </c>
      <c r="D4" s="57" t="s">
        <v>44</v>
      </c>
      <c r="J4" s="69"/>
    </row>
    <row r="5" spans="1:10" x14ac:dyDescent="0.3">
      <c r="A5" s="68" t="s">
        <v>238</v>
      </c>
      <c r="B5" s="60" t="s">
        <v>324</v>
      </c>
      <c r="C5" s="55" t="s">
        <v>51</v>
      </c>
      <c r="D5" s="57" t="s">
        <v>44</v>
      </c>
      <c r="J5" s="69"/>
    </row>
    <row r="6" spans="1:10" x14ac:dyDescent="0.3">
      <c r="A6" s="68" t="s">
        <v>239</v>
      </c>
      <c r="B6" s="70" t="s">
        <v>52</v>
      </c>
      <c r="C6" s="55" t="s">
        <v>53</v>
      </c>
      <c r="D6" s="55" t="s">
        <v>44</v>
      </c>
      <c r="J6" s="69"/>
    </row>
    <row r="7" spans="1:10" x14ac:dyDescent="0.3">
      <c r="A7" s="68" t="s">
        <v>240</v>
      </c>
      <c r="B7" s="70" t="s">
        <v>54</v>
      </c>
      <c r="C7" s="55" t="s">
        <v>53</v>
      </c>
      <c r="D7" s="55" t="s">
        <v>44</v>
      </c>
      <c r="J7" s="69"/>
    </row>
    <row r="8" spans="1:10" x14ac:dyDescent="0.3">
      <c r="A8" s="68" t="s">
        <v>241</v>
      </c>
      <c r="B8" s="70" t="s">
        <v>55</v>
      </c>
      <c r="C8" s="55" t="s">
        <v>53</v>
      </c>
      <c r="D8" s="55"/>
      <c r="J8" s="69"/>
    </row>
    <row r="9" spans="1:10" x14ac:dyDescent="0.3">
      <c r="A9" s="68" t="s">
        <v>242</v>
      </c>
      <c r="B9" s="70" t="s">
        <v>56</v>
      </c>
      <c r="C9" s="55" t="s">
        <v>53</v>
      </c>
      <c r="D9" s="55" t="s">
        <v>44</v>
      </c>
      <c r="J9" s="69"/>
    </row>
    <row r="10" spans="1:10" x14ac:dyDescent="0.3">
      <c r="A10" s="68" t="s">
        <v>243</v>
      </c>
      <c r="B10" s="70" t="s">
        <v>57</v>
      </c>
      <c r="C10" s="55" t="s">
        <v>53</v>
      </c>
      <c r="D10" s="55" t="s">
        <v>44</v>
      </c>
      <c r="J10" s="69"/>
    </row>
    <row r="11" spans="1:10" x14ac:dyDescent="0.3">
      <c r="A11" s="68" t="s">
        <v>244</v>
      </c>
      <c r="B11" s="70" t="s">
        <v>58</v>
      </c>
      <c r="C11" s="55" t="s">
        <v>59</v>
      </c>
      <c r="D11" s="55"/>
      <c r="J11" s="69"/>
    </row>
    <row r="12" spans="1:10" x14ac:dyDescent="0.3">
      <c r="A12" s="68" t="s">
        <v>60</v>
      </c>
      <c r="B12" s="57" t="s">
        <v>61</v>
      </c>
      <c r="C12" s="55" t="s">
        <v>50</v>
      </c>
      <c r="D12" s="55"/>
      <c r="J12" s="69"/>
    </row>
    <row r="13" spans="1:10" x14ac:dyDescent="0.3">
      <c r="A13" s="68" t="s">
        <v>62</v>
      </c>
      <c r="B13" s="71" t="s">
        <v>63</v>
      </c>
      <c r="C13" s="55" t="s">
        <v>53</v>
      </c>
      <c r="D13" s="55" t="s">
        <v>44</v>
      </c>
      <c r="J13" s="69"/>
    </row>
    <row r="14" spans="1:10" x14ac:dyDescent="0.3">
      <c r="A14" s="68" t="s">
        <v>245</v>
      </c>
      <c r="B14" s="71" t="s">
        <v>64</v>
      </c>
      <c r="C14" s="55" t="s">
        <v>53</v>
      </c>
      <c r="D14" s="55" t="s">
        <v>44</v>
      </c>
      <c r="J14" s="69"/>
    </row>
    <row r="15" spans="1:10" x14ac:dyDescent="0.3">
      <c r="A15" s="68" t="s">
        <v>246</v>
      </c>
      <c r="B15" s="71" t="s">
        <v>65</v>
      </c>
      <c r="C15" s="55" t="s">
        <v>53</v>
      </c>
      <c r="D15" s="55" t="s">
        <v>44</v>
      </c>
      <c r="J15" s="69"/>
    </row>
    <row r="16" spans="1:10" x14ac:dyDescent="0.3">
      <c r="A16" s="68" t="s">
        <v>66</v>
      </c>
      <c r="B16" s="71" t="s">
        <v>67</v>
      </c>
      <c r="C16" s="55" t="s">
        <v>53</v>
      </c>
      <c r="D16" s="55" t="s">
        <v>44</v>
      </c>
      <c r="J16" s="69"/>
    </row>
    <row r="17" spans="1:10" x14ac:dyDescent="0.3">
      <c r="A17" s="68" t="s">
        <v>68</v>
      </c>
      <c r="B17" s="71" t="s">
        <v>69</v>
      </c>
      <c r="C17" s="55" t="s">
        <v>53</v>
      </c>
      <c r="D17" s="55" t="s">
        <v>44</v>
      </c>
      <c r="J17" s="69"/>
    </row>
    <row r="18" spans="1:10" x14ac:dyDescent="0.3">
      <c r="A18" s="68" t="s">
        <v>70</v>
      </c>
      <c r="B18" s="71" t="s">
        <v>71</v>
      </c>
      <c r="C18" s="55" t="s">
        <v>53</v>
      </c>
      <c r="D18" s="55" t="s">
        <v>44</v>
      </c>
      <c r="J18" s="69"/>
    </row>
    <row r="19" spans="1:10" x14ac:dyDescent="0.3">
      <c r="A19" s="68" t="s">
        <v>72</v>
      </c>
      <c r="B19" s="71" t="s">
        <v>73</v>
      </c>
      <c r="C19" s="55" t="s">
        <v>53</v>
      </c>
      <c r="D19" s="55" t="s">
        <v>44</v>
      </c>
      <c r="J19" s="69"/>
    </row>
    <row r="20" spans="1:10" x14ac:dyDescent="0.3">
      <c r="A20" s="68" t="s">
        <v>74</v>
      </c>
      <c r="B20" s="71" t="s">
        <v>75</v>
      </c>
      <c r="C20" s="55" t="s">
        <v>53</v>
      </c>
      <c r="D20" s="55" t="s">
        <v>44</v>
      </c>
      <c r="J20" s="69"/>
    </row>
    <row r="21" spans="1:10" x14ac:dyDescent="0.3">
      <c r="A21" s="68" t="s">
        <v>76</v>
      </c>
      <c r="B21" s="71" t="s">
        <v>77</v>
      </c>
      <c r="C21" s="55" t="s">
        <v>53</v>
      </c>
      <c r="D21" s="55" t="s">
        <v>44</v>
      </c>
      <c r="J21" s="69"/>
    </row>
    <row r="22" spans="1:10" x14ac:dyDescent="0.3">
      <c r="A22" s="68" t="s">
        <v>78</v>
      </c>
      <c r="B22" s="71" t="s">
        <v>79</v>
      </c>
      <c r="C22" s="55" t="s">
        <v>53</v>
      </c>
      <c r="D22" s="55" t="s">
        <v>44</v>
      </c>
      <c r="J22" s="69"/>
    </row>
    <row r="23" spans="1:10" x14ac:dyDescent="0.3">
      <c r="A23" s="68" t="s">
        <v>247</v>
      </c>
      <c r="B23" s="71" t="s">
        <v>80</v>
      </c>
      <c r="C23" s="55" t="s">
        <v>53</v>
      </c>
      <c r="D23" s="55" t="s">
        <v>44</v>
      </c>
      <c r="J23" s="69"/>
    </row>
    <row r="24" spans="1:10" x14ac:dyDescent="0.3">
      <c r="A24" s="68" t="s">
        <v>248</v>
      </c>
      <c r="B24" s="71" t="s">
        <v>81</v>
      </c>
      <c r="C24" s="55" t="s">
        <v>82</v>
      </c>
      <c r="D24" s="55" t="s">
        <v>44</v>
      </c>
      <c r="J24" s="69"/>
    </row>
    <row r="25" spans="1:10" x14ac:dyDescent="0.3">
      <c r="A25" s="68" t="s">
        <v>249</v>
      </c>
      <c r="B25" s="71" t="s">
        <v>83</v>
      </c>
      <c r="C25" s="55" t="s">
        <v>82</v>
      </c>
      <c r="D25" s="55" t="s">
        <v>44</v>
      </c>
      <c r="J25" s="69"/>
    </row>
    <row r="26" spans="1:10" x14ac:dyDescent="0.3">
      <c r="A26" s="68" t="s">
        <v>250</v>
      </c>
      <c r="B26" s="71" t="s">
        <v>84</v>
      </c>
      <c r="C26" s="55" t="s">
        <v>82</v>
      </c>
      <c r="D26" s="55" t="s">
        <v>44</v>
      </c>
      <c r="J26" s="69"/>
    </row>
    <row r="27" spans="1:10" x14ac:dyDescent="0.3">
      <c r="A27" s="68" t="s">
        <v>85</v>
      </c>
      <c r="B27" s="71" t="s">
        <v>86</v>
      </c>
      <c r="C27" s="55" t="s">
        <v>82</v>
      </c>
      <c r="D27" s="55" t="s">
        <v>44</v>
      </c>
      <c r="J27" s="69"/>
    </row>
    <row r="28" spans="1:10" x14ac:dyDescent="0.3">
      <c r="A28" s="68" t="s">
        <v>251</v>
      </c>
      <c r="B28" s="71" t="s">
        <v>87</v>
      </c>
      <c r="C28" s="55" t="s">
        <v>82</v>
      </c>
      <c r="D28" s="55" t="s">
        <v>44</v>
      </c>
      <c r="J28" s="69"/>
    </row>
    <row r="29" spans="1:10" x14ac:dyDescent="0.3">
      <c r="A29" s="68" t="s">
        <v>88</v>
      </c>
      <c r="B29" s="71" t="s">
        <v>89</v>
      </c>
      <c r="C29" s="55" t="s">
        <v>82</v>
      </c>
      <c r="D29" s="55" t="s">
        <v>44</v>
      </c>
      <c r="J29" s="69"/>
    </row>
    <row r="30" spans="1:10" x14ac:dyDescent="0.3">
      <c r="A30" s="68" t="s">
        <v>252</v>
      </c>
      <c r="B30" s="71" t="s">
        <v>90</v>
      </c>
      <c r="C30" s="55" t="s">
        <v>82</v>
      </c>
      <c r="D30" s="55" t="s">
        <v>44</v>
      </c>
      <c r="J30" s="69"/>
    </row>
    <row r="31" spans="1:10" x14ac:dyDescent="0.3">
      <c r="A31" s="68" t="s">
        <v>253</v>
      </c>
      <c r="B31" s="71" t="s">
        <v>91</v>
      </c>
      <c r="C31" s="55" t="s">
        <v>82</v>
      </c>
      <c r="D31" s="55" t="s">
        <v>44</v>
      </c>
      <c r="J31" s="69"/>
    </row>
    <row r="32" spans="1:10" x14ac:dyDescent="0.3">
      <c r="A32" s="68" t="s">
        <v>254</v>
      </c>
      <c r="B32" s="71" t="s">
        <v>92</v>
      </c>
      <c r="C32" s="55" t="s">
        <v>82</v>
      </c>
      <c r="D32" s="55" t="s">
        <v>44</v>
      </c>
      <c r="J32" s="69"/>
    </row>
    <row r="33" spans="1:10" x14ac:dyDescent="0.3">
      <c r="A33" s="68" t="s">
        <v>93</v>
      </c>
      <c r="B33" s="71" t="s">
        <v>94</v>
      </c>
      <c r="C33" s="55" t="s">
        <v>82</v>
      </c>
      <c r="D33" s="55" t="s">
        <v>44</v>
      </c>
      <c r="J33" s="69"/>
    </row>
    <row r="34" spans="1:10" x14ac:dyDescent="0.3">
      <c r="A34" s="68" t="s">
        <v>255</v>
      </c>
      <c r="B34" s="71" t="s">
        <v>95</v>
      </c>
      <c r="C34" s="55" t="s">
        <v>82</v>
      </c>
      <c r="D34" s="55" t="s">
        <v>44</v>
      </c>
      <c r="J34" s="69"/>
    </row>
    <row r="35" spans="1:10" x14ac:dyDescent="0.3">
      <c r="A35" s="68" t="s">
        <v>96</v>
      </c>
      <c r="B35" s="71" t="s">
        <v>97</v>
      </c>
      <c r="C35" s="55" t="s">
        <v>82</v>
      </c>
      <c r="D35" s="55" t="s">
        <v>44</v>
      </c>
      <c r="J35" s="69"/>
    </row>
    <row r="36" spans="1:10" x14ac:dyDescent="0.3">
      <c r="A36" s="68" t="s">
        <v>98</v>
      </c>
      <c r="B36" s="71" t="s">
        <v>99</v>
      </c>
      <c r="C36" s="55" t="s">
        <v>82</v>
      </c>
      <c r="D36" s="55" t="s">
        <v>44</v>
      </c>
      <c r="J36" s="69"/>
    </row>
    <row r="37" spans="1:10" x14ac:dyDescent="0.3">
      <c r="A37" s="68" t="s">
        <v>100</v>
      </c>
      <c r="B37" s="71" t="s">
        <v>101</v>
      </c>
      <c r="C37" s="55" t="s">
        <v>82</v>
      </c>
      <c r="D37" s="55" t="s">
        <v>44</v>
      </c>
      <c r="J37" s="69"/>
    </row>
    <row r="38" spans="1:10" x14ac:dyDescent="0.3">
      <c r="A38" s="68" t="s">
        <v>256</v>
      </c>
      <c r="B38" s="71" t="s">
        <v>102</v>
      </c>
      <c r="C38" s="55" t="s">
        <v>82</v>
      </c>
      <c r="D38" s="55" t="s">
        <v>44</v>
      </c>
      <c r="J38" s="69"/>
    </row>
    <row r="39" spans="1:10" x14ac:dyDescent="0.3">
      <c r="A39" s="68" t="s">
        <v>257</v>
      </c>
      <c r="B39" s="71" t="s">
        <v>103</v>
      </c>
      <c r="C39" s="55" t="s">
        <v>82</v>
      </c>
      <c r="D39" s="55" t="s">
        <v>44</v>
      </c>
      <c r="J39" s="69"/>
    </row>
    <row r="40" spans="1:10" x14ac:dyDescent="0.3">
      <c r="A40" s="68" t="s">
        <v>258</v>
      </c>
      <c r="B40" s="71" t="s">
        <v>104</v>
      </c>
      <c r="C40" s="55" t="s">
        <v>82</v>
      </c>
      <c r="D40" s="55" t="s">
        <v>44</v>
      </c>
      <c r="J40" s="69"/>
    </row>
    <row r="41" spans="1:10" x14ac:dyDescent="0.3">
      <c r="A41" s="68" t="s">
        <v>105</v>
      </c>
      <c r="B41" s="71" t="s">
        <v>106</v>
      </c>
      <c r="C41" s="55" t="s">
        <v>82</v>
      </c>
      <c r="D41" s="55" t="s">
        <v>44</v>
      </c>
      <c r="J41" s="69"/>
    </row>
    <row r="42" spans="1:10" x14ac:dyDescent="0.3">
      <c r="A42" s="68" t="s">
        <v>107</v>
      </c>
      <c r="B42" s="71" t="s">
        <v>108</v>
      </c>
      <c r="C42" s="55" t="s">
        <v>82</v>
      </c>
      <c r="D42" s="55" t="s">
        <v>44</v>
      </c>
      <c r="J42" s="69"/>
    </row>
    <row r="43" spans="1:10" x14ac:dyDescent="0.3">
      <c r="A43" s="68" t="s">
        <v>259</v>
      </c>
      <c r="B43" s="71" t="s">
        <v>109</v>
      </c>
      <c r="C43" s="55" t="s">
        <v>82</v>
      </c>
      <c r="D43" s="55" t="s">
        <v>44</v>
      </c>
      <c r="J43" s="69"/>
    </row>
    <row r="44" spans="1:10" x14ac:dyDescent="0.3">
      <c r="A44" s="68" t="s">
        <v>260</v>
      </c>
      <c r="B44" s="71" t="s">
        <v>110</v>
      </c>
      <c r="C44" s="55" t="s">
        <v>82</v>
      </c>
      <c r="D44" s="55" t="s">
        <v>44</v>
      </c>
      <c r="J44" s="69"/>
    </row>
    <row r="45" spans="1:10" x14ac:dyDescent="0.3">
      <c r="A45" s="68" t="s">
        <v>261</v>
      </c>
      <c r="B45" s="71" t="s">
        <v>111</v>
      </c>
      <c r="C45" s="55" t="s">
        <v>82</v>
      </c>
      <c r="D45" s="55" t="s">
        <v>44</v>
      </c>
      <c r="J45" s="69"/>
    </row>
    <row r="46" spans="1:10" x14ac:dyDescent="0.3">
      <c r="A46" s="68" t="s">
        <v>262</v>
      </c>
      <c r="B46" s="71" t="s">
        <v>112</v>
      </c>
      <c r="C46" s="55" t="s">
        <v>82</v>
      </c>
      <c r="D46" s="55" t="s">
        <v>44</v>
      </c>
      <c r="J46" s="69"/>
    </row>
    <row r="47" spans="1:10" x14ac:dyDescent="0.3">
      <c r="A47" s="68" t="s">
        <v>263</v>
      </c>
      <c r="B47" s="71" t="s">
        <v>113</v>
      </c>
      <c r="C47" s="55" t="s">
        <v>82</v>
      </c>
      <c r="D47" s="55" t="s">
        <v>44</v>
      </c>
      <c r="J47" s="69"/>
    </row>
    <row r="48" spans="1:10" x14ac:dyDescent="0.3">
      <c r="A48" s="68" t="s">
        <v>264</v>
      </c>
      <c r="B48" s="71" t="s">
        <v>114</v>
      </c>
      <c r="C48" s="55" t="s">
        <v>82</v>
      </c>
      <c r="D48" s="55" t="s">
        <v>44</v>
      </c>
      <c r="J48" s="69"/>
    </row>
    <row r="49" spans="1:10" x14ac:dyDescent="0.3">
      <c r="A49" s="68" t="s">
        <v>265</v>
      </c>
      <c r="B49" s="71" t="s">
        <v>115</v>
      </c>
      <c r="C49" s="55" t="s">
        <v>82</v>
      </c>
      <c r="D49" s="55" t="s">
        <v>44</v>
      </c>
      <c r="J49" s="69"/>
    </row>
    <row r="50" spans="1:10" x14ac:dyDescent="0.3">
      <c r="A50" s="68" t="s">
        <v>266</v>
      </c>
      <c r="B50" s="71" t="s">
        <v>118</v>
      </c>
      <c r="C50" s="55" t="s">
        <v>119</v>
      </c>
      <c r="D50" s="55"/>
      <c r="J50" s="69"/>
    </row>
    <row r="51" spans="1:10" x14ac:dyDescent="0.3">
      <c r="A51" s="68" t="s">
        <v>116</v>
      </c>
      <c r="B51" s="71" t="s">
        <v>117</v>
      </c>
      <c r="C51" s="55" t="s">
        <v>82</v>
      </c>
      <c r="D51" s="55" t="s">
        <v>44</v>
      </c>
      <c r="J51" s="69"/>
    </row>
    <row r="52" spans="1:10" ht="28.8" x14ac:dyDescent="0.3">
      <c r="A52" s="68" t="s">
        <v>267</v>
      </c>
      <c r="B52" s="72" t="s">
        <v>325</v>
      </c>
      <c r="C52" s="55" t="s">
        <v>136</v>
      </c>
      <c r="D52" s="55" t="s">
        <v>44</v>
      </c>
      <c r="J52" s="69"/>
    </row>
    <row r="53" spans="1:10" x14ac:dyDescent="0.3">
      <c r="J53" s="69"/>
    </row>
    <row r="54" spans="1:10" x14ac:dyDescent="0.3">
      <c r="J54" s="69"/>
    </row>
    <row r="55" spans="1:10" x14ac:dyDescent="0.3">
      <c r="J55" s="69"/>
    </row>
    <row r="56" spans="1:10" x14ac:dyDescent="0.3">
      <c r="J56" s="69"/>
    </row>
    <row r="57" spans="1:10" x14ac:dyDescent="0.3">
      <c r="J57" s="69"/>
    </row>
    <row r="58" spans="1:10" x14ac:dyDescent="0.3">
      <c r="J58" s="69"/>
    </row>
    <row r="59" spans="1:10" x14ac:dyDescent="0.3">
      <c r="J59" s="69"/>
    </row>
    <row r="60" spans="1:10" x14ac:dyDescent="0.3">
      <c r="J60" s="69"/>
    </row>
    <row r="61" spans="1:10" x14ac:dyDescent="0.3">
      <c r="J61" s="69"/>
    </row>
    <row r="62" spans="1:10" x14ac:dyDescent="0.3">
      <c r="J62" s="69"/>
    </row>
    <row r="63" spans="1:10" x14ac:dyDescent="0.3">
      <c r="J63" s="69"/>
    </row>
    <row r="64" spans="1:10" x14ac:dyDescent="0.3">
      <c r="J64" s="69"/>
    </row>
    <row r="65" spans="10:10" x14ac:dyDescent="0.3">
      <c r="J65" s="69"/>
    </row>
    <row r="66" spans="10:10" x14ac:dyDescent="0.3">
      <c r="J66" s="69"/>
    </row>
    <row r="67" spans="10:10" x14ac:dyDescent="0.3">
      <c r="J67" s="69"/>
    </row>
    <row r="68" spans="10:10" x14ac:dyDescent="0.3">
      <c r="J68" s="69"/>
    </row>
    <row r="69" spans="10:10" x14ac:dyDescent="0.3">
      <c r="J69" s="69"/>
    </row>
    <row r="70" spans="10:10" x14ac:dyDescent="0.3">
      <c r="J70" s="69"/>
    </row>
    <row r="71" spans="10:10" x14ac:dyDescent="0.3">
      <c r="J71" s="69"/>
    </row>
    <row r="72" spans="10:10" x14ac:dyDescent="0.3">
      <c r="J72" s="69"/>
    </row>
    <row r="73" spans="10:10" x14ac:dyDescent="0.3">
      <c r="J73" s="69"/>
    </row>
    <row r="74" spans="10:10" x14ac:dyDescent="0.3">
      <c r="J74" s="69"/>
    </row>
    <row r="75" spans="10:10" x14ac:dyDescent="0.3">
      <c r="J75" s="69"/>
    </row>
    <row r="76" spans="10:10" x14ac:dyDescent="0.3">
      <c r="J76" s="69"/>
    </row>
    <row r="77" spans="10:10" x14ac:dyDescent="0.3">
      <c r="J77" s="69"/>
    </row>
    <row r="78" spans="10:10" x14ac:dyDescent="0.3">
      <c r="J78" s="69"/>
    </row>
    <row r="79" spans="10:10" x14ac:dyDescent="0.3">
      <c r="J79" s="69"/>
    </row>
    <row r="80" spans="10:10" x14ac:dyDescent="0.3">
      <c r="J80" s="69"/>
    </row>
    <row r="81" spans="10:10" x14ac:dyDescent="0.3">
      <c r="J81" s="69"/>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
  <sheetViews>
    <sheetView workbookViewId="0">
      <selection activeCell="E14" sqref="E14"/>
    </sheetView>
  </sheetViews>
  <sheetFormatPr defaultColWidth="8.88671875" defaultRowHeight="14.4" x14ac:dyDescent="0.3"/>
  <cols>
    <col min="1" max="1" width="24.44140625" style="57" bestFit="1" customWidth="1"/>
    <col min="2" max="2" width="45" style="57" bestFit="1" customWidth="1"/>
    <col min="3" max="3" width="11" style="57" bestFit="1" customWidth="1"/>
    <col min="4" max="4" width="15.88671875" style="57" bestFit="1" customWidth="1"/>
    <col min="5" max="5" width="108.109375" style="57" bestFit="1" customWidth="1"/>
    <col min="6" max="16384" width="8.88671875" style="57"/>
  </cols>
  <sheetData>
    <row r="1" spans="1:6" x14ac:dyDescent="0.3">
      <c r="A1" s="54" t="s">
        <v>41</v>
      </c>
      <c r="B1" s="54" t="s">
        <v>42</v>
      </c>
      <c r="C1" s="54" t="s">
        <v>344</v>
      </c>
      <c r="D1" s="54" t="s">
        <v>48</v>
      </c>
      <c r="E1" s="54" t="s">
        <v>343</v>
      </c>
    </row>
    <row r="2" spans="1:6" x14ac:dyDescent="0.3">
      <c r="A2" s="68" t="s">
        <v>190</v>
      </c>
      <c r="B2" s="73" t="s">
        <v>345</v>
      </c>
      <c r="C2" s="73" t="s">
        <v>136</v>
      </c>
      <c r="D2" s="57" t="s">
        <v>44</v>
      </c>
      <c r="E2" s="88" t="s">
        <v>342</v>
      </c>
    </row>
    <row r="3" spans="1:6" x14ac:dyDescent="0.3">
      <c r="A3" s="68" t="s">
        <v>191</v>
      </c>
      <c r="B3" s="57" t="s">
        <v>346</v>
      </c>
      <c r="C3" s="73" t="s">
        <v>136</v>
      </c>
      <c r="D3" s="57" t="s">
        <v>44</v>
      </c>
      <c r="E3" s="88" t="s">
        <v>342</v>
      </c>
    </row>
    <row r="4" spans="1:6" x14ac:dyDescent="0.3">
      <c r="A4" s="68" t="s">
        <v>192</v>
      </c>
      <c r="B4" s="73" t="s">
        <v>347</v>
      </c>
      <c r="C4" s="73" t="s">
        <v>136</v>
      </c>
      <c r="D4" s="57" t="s">
        <v>44</v>
      </c>
      <c r="E4" s="88" t="s">
        <v>342</v>
      </c>
    </row>
    <row r="5" spans="1:6" x14ac:dyDescent="0.3">
      <c r="A5" s="68" t="s">
        <v>193</v>
      </c>
      <c r="B5" s="73" t="s">
        <v>348</v>
      </c>
      <c r="C5" s="73" t="s">
        <v>136</v>
      </c>
      <c r="D5" s="57" t="s">
        <v>44</v>
      </c>
      <c r="E5" s="88" t="s">
        <v>342</v>
      </c>
    </row>
    <row r="6" spans="1:6" x14ac:dyDescent="0.3">
      <c r="A6" s="68" t="s">
        <v>194</v>
      </c>
      <c r="B6" s="73" t="s">
        <v>349</v>
      </c>
      <c r="C6" s="73" t="s">
        <v>136</v>
      </c>
      <c r="D6" s="57" t="s">
        <v>44</v>
      </c>
      <c r="E6" s="88" t="s">
        <v>342</v>
      </c>
    </row>
    <row r="7" spans="1:6" x14ac:dyDescent="0.3">
      <c r="A7" s="68" t="s">
        <v>195</v>
      </c>
      <c r="B7" s="73" t="s">
        <v>350</v>
      </c>
      <c r="C7" s="73" t="s">
        <v>136</v>
      </c>
      <c r="D7" s="57" t="s">
        <v>44</v>
      </c>
      <c r="E7" s="88" t="s">
        <v>342</v>
      </c>
    </row>
    <row r="8" spans="1:6" x14ac:dyDescent="0.3">
      <c r="A8" s="68" t="s">
        <v>196</v>
      </c>
      <c r="B8" s="73" t="s">
        <v>351</v>
      </c>
      <c r="C8" s="73" t="s">
        <v>136</v>
      </c>
      <c r="D8" s="57" t="s">
        <v>44</v>
      </c>
      <c r="E8" s="88" t="s">
        <v>342</v>
      </c>
    </row>
    <row r="9" spans="1:6" x14ac:dyDescent="0.3">
      <c r="A9" s="68" t="s">
        <v>197</v>
      </c>
      <c r="B9" s="73" t="s">
        <v>352</v>
      </c>
      <c r="C9" s="73" t="s">
        <v>136</v>
      </c>
      <c r="D9" s="57" t="s">
        <v>44</v>
      </c>
      <c r="E9" s="88" t="s">
        <v>342</v>
      </c>
    </row>
    <row r="10" spans="1:6" x14ac:dyDescent="0.3">
      <c r="A10" s="68" t="s">
        <v>198</v>
      </c>
      <c r="B10" s="76" t="s">
        <v>137</v>
      </c>
      <c r="C10" s="73" t="s">
        <v>136</v>
      </c>
      <c r="D10" s="57" t="s">
        <v>44</v>
      </c>
      <c r="E10" s="88" t="s">
        <v>338</v>
      </c>
    </row>
    <row r="11" spans="1:6" x14ac:dyDescent="0.3">
      <c r="A11" s="68" t="s">
        <v>199</v>
      </c>
      <c r="B11" s="76" t="s">
        <v>141</v>
      </c>
      <c r="C11" s="73" t="s">
        <v>136</v>
      </c>
      <c r="D11" s="57" t="s">
        <v>44</v>
      </c>
      <c r="E11" s="88" t="s">
        <v>339</v>
      </c>
    </row>
    <row r="12" spans="1:6" x14ac:dyDescent="0.3">
      <c r="A12" s="68" t="s">
        <v>200</v>
      </c>
      <c r="B12" s="76" t="s">
        <v>140</v>
      </c>
      <c r="C12" s="73" t="s">
        <v>136</v>
      </c>
    </row>
    <row r="13" spans="1:6" x14ac:dyDescent="0.3">
      <c r="A13" s="68" t="s">
        <v>201</v>
      </c>
      <c r="B13" s="77" t="s">
        <v>308</v>
      </c>
      <c r="C13" s="74" t="s">
        <v>309</v>
      </c>
    </row>
    <row r="14" spans="1:6" ht="28.8" x14ac:dyDescent="0.3">
      <c r="A14" s="68" t="s">
        <v>202</v>
      </c>
      <c r="B14" s="76" t="s">
        <v>138</v>
      </c>
      <c r="C14" s="74" t="s">
        <v>139</v>
      </c>
      <c r="D14" s="57" t="s">
        <v>44</v>
      </c>
      <c r="F14" s="86"/>
    </row>
    <row r="15" spans="1:6" x14ac:dyDescent="0.3">
      <c r="A15" s="68" t="s">
        <v>203</v>
      </c>
      <c r="B15" s="74" t="s">
        <v>306</v>
      </c>
      <c r="C15" s="74" t="s">
        <v>307</v>
      </c>
    </row>
    <row r="16" spans="1:6" ht="28.8" x14ac:dyDescent="0.3">
      <c r="A16" s="68" t="s">
        <v>204</v>
      </c>
      <c r="B16" s="75" t="s">
        <v>329</v>
      </c>
      <c r="C16" s="57" t="s">
        <v>139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
  <sheetViews>
    <sheetView zoomScaleNormal="100" zoomScalePageLayoutView="90" workbookViewId="0">
      <selection activeCell="D11" sqref="D11"/>
    </sheetView>
  </sheetViews>
  <sheetFormatPr defaultColWidth="29.44140625" defaultRowHeight="14.4" x14ac:dyDescent="0.3"/>
  <cols>
    <col min="1" max="1" width="33.5546875" style="80" customWidth="1"/>
    <col min="2" max="16384" width="29.44140625" style="78"/>
  </cols>
  <sheetData>
    <row r="1" spans="1:4" x14ac:dyDescent="0.3">
      <c r="A1" s="61" t="s">
        <v>41</v>
      </c>
      <c r="B1" s="62" t="s">
        <v>42</v>
      </c>
      <c r="C1" s="62" t="s">
        <v>344</v>
      </c>
      <c r="D1" s="62" t="s">
        <v>48</v>
      </c>
    </row>
    <row r="2" spans="1:4" s="80" customFormat="1" x14ac:dyDescent="0.3">
      <c r="A2" s="79" t="s">
        <v>205</v>
      </c>
      <c r="B2" s="81" t="s">
        <v>126</v>
      </c>
      <c r="C2" s="80" t="s">
        <v>127</v>
      </c>
      <c r="D2" s="78" t="s">
        <v>44</v>
      </c>
    </row>
    <row r="3" spans="1:4" s="80" customFormat="1" ht="28.8" x14ac:dyDescent="0.3">
      <c r="A3" s="79" t="s">
        <v>206</v>
      </c>
      <c r="B3" s="81" t="s">
        <v>128</v>
      </c>
      <c r="C3" s="80" t="s">
        <v>121</v>
      </c>
      <c r="D3" s="78" t="s">
        <v>44</v>
      </c>
    </row>
    <row r="4" spans="1:4" s="80" customFormat="1" ht="43.2" x14ac:dyDescent="0.3">
      <c r="A4" s="79" t="s">
        <v>207</v>
      </c>
      <c r="B4" s="81" t="s">
        <v>122</v>
      </c>
      <c r="C4" s="80" t="s">
        <v>121</v>
      </c>
      <c r="D4" s="78" t="s">
        <v>44</v>
      </c>
    </row>
    <row r="5" spans="1:4" s="80" customFormat="1" ht="28.8" x14ac:dyDescent="0.3">
      <c r="A5" s="79" t="s">
        <v>208</v>
      </c>
      <c r="B5" s="81" t="s">
        <v>120</v>
      </c>
      <c r="C5" s="80" t="s">
        <v>121</v>
      </c>
      <c r="D5" s="78" t="s">
        <v>44</v>
      </c>
    </row>
    <row r="6" spans="1:4" s="80" customFormat="1" ht="43.2" x14ac:dyDescent="0.3">
      <c r="A6" s="79" t="s">
        <v>209</v>
      </c>
      <c r="B6" s="81" t="s">
        <v>123</v>
      </c>
      <c r="C6" s="80" t="s">
        <v>121</v>
      </c>
      <c r="D6" s="78" t="s">
        <v>44</v>
      </c>
    </row>
    <row r="7" spans="1:4" s="80" customFormat="1" ht="43.2" x14ac:dyDescent="0.3">
      <c r="A7" s="79" t="s">
        <v>210</v>
      </c>
      <c r="B7" s="81" t="s">
        <v>124</v>
      </c>
      <c r="C7" s="80" t="s">
        <v>121</v>
      </c>
      <c r="D7" s="78" t="s">
        <v>44</v>
      </c>
    </row>
    <row r="8" spans="1:4" s="80" customFormat="1" ht="28.8" x14ac:dyDescent="0.3">
      <c r="A8" s="79" t="s">
        <v>211</v>
      </c>
      <c r="B8" s="81" t="s">
        <v>129</v>
      </c>
      <c r="C8" s="80" t="s">
        <v>121</v>
      </c>
      <c r="D8" s="78" t="s">
        <v>44</v>
      </c>
    </row>
    <row r="9" spans="1:4" s="80" customFormat="1" ht="28.8" x14ac:dyDescent="0.3">
      <c r="A9" s="79" t="s">
        <v>212</v>
      </c>
      <c r="B9" s="81" t="s">
        <v>125</v>
      </c>
      <c r="C9" s="80" t="s">
        <v>121</v>
      </c>
      <c r="D9" s="78" t="s">
        <v>44</v>
      </c>
    </row>
    <row r="10" spans="1:4" s="80" customFormat="1" x14ac:dyDescent="0.3">
      <c r="A10" s="79" t="s">
        <v>213</v>
      </c>
      <c r="B10" s="81" t="s">
        <v>133</v>
      </c>
      <c r="C10" s="80" t="s">
        <v>132</v>
      </c>
      <c r="D10" s="78" t="s">
        <v>44</v>
      </c>
    </row>
    <row r="11" spans="1:4" s="80" customFormat="1" x14ac:dyDescent="0.3">
      <c r="A11" s="79" t="s">
        <v>214</v>
      </c>
      <c r="B11" s="81" t="s">
        <v>131</v>
      </c>
      <c r="C11" s="80" t="s">
        <v>132</v>
      </c>
      <c r="D11" s="78" t="s">
        <v>44</v>
      </c>
    </row>
    <row r="12" spans="1:4" s="80" customFormat="1" x14ac:dyDescent="0.3">
      <c r="A12" s="79" t="s">
        <v>215</v>
      </c>
      <c r="B12" s="81" t="s">
        <v>314</v>
      </c>
      <c r="C12" s="80" t="s">
        <v>130</v>
      </c>
      <c r="D12" s="78" t="s">
        <v>44</v>
      </c>
    </row>
    <row r="13" spans="1:4" ht="28.8" x14ac:dyDescent="0.3">
      <c r="A13" s="79" t="s">
        <v>216</v>
      </c>
      <c r="B13" s="81" t="s">
        <v>310</v>
      </c>
      <c r="C13" s="78" t="s">
        <v>136</v>
      </c>
      <c r="D13" s="78" t="s">
        <v>44</v>
      </c>
    </row>
    <row r="14" spans="1:4" ht="28.8" x14ac:dyDescent="0.3">
      <c r="A14" s="79" t="s">
        <v>217</v>
      </c>
      <c r="B14" s="81" t="s">
        <v>311</v>
      </c>
      <c r="C14" s="78" t="s">
        <v>136</v>
      </c>
      <c r="D14" s="78" t="s">
        <v>44</v>
      </c>
    </row>
    <row r="15" spans="1:4" ht="28.8" x14ac:dyDescent="0.3">
      <c r="A15" s="79" t="s">
        <v>218</v>
      </c>
      <c r="B15" s="81" t="s">
        <v>312</v>
      </c>
      <c r="C15" s="78" t="s">
        <v>136</v>
      </c>
      <c r="D15" s="78" t="s">
        <v>44</v>
      </c>
    </row>
    <row r="16" spans="1:4" ht="28.8" x14ac:dyDescent="0.3">
      <c r="A16" s="79" t="s">
        <v>219</v>
      </c>
      <c r="B16" s="81" t="s">
        <v>315</v>
      </c>
      <c r="C16" s="78" t="s">
        <v>136</v>
      </c>
      <c r="D16" s="78" t="s">
        <v>44</v>
      </c>
    </row>
    <row r="17" spans="1:4" ht="28.8" x14ac:dyDescent="0.3">
      <c r="A17" s="79" t="s">
        <v>220</v>
      </c>
      <c r="B17" s="81" t="s">
        <v>313</v>
      </c>
      <c r="C17" s="78" t="s">
        <v>136</v>
      </c>
      <c r="D17" s="78" t="s">
        <v>44</v>
      </c>
    </row>
    <row r="18" spans="1:4" x14ac:dyDescent="0.3">
      <c r="A18" s="79" t="s">
        <v>221</v>
      </c>
      <c r="B18" s="81" t="s">
        <v>134</v>
      </c>
      <c r="C18" s="78" t="s">
        <v>135</v>
      </c>
    </row>
    <row r="19" spans="1:4" ht="28.8" x14ac:dyDescent="0.3">
      <c r="A19" s="79" t="s">
        <v>222</v>
      </c>
      <c r="B19" s="82" t="s">
        <v>335</v>
      </c>
      <c r="C19" s="78" t="s">
        <v>136</v>
      </c>
      <c r="D19" s="78" t="s">
        <v>44</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workbookViewId="0">
      <selection activeCell="B13" sqref="B13"/>
    </sheetView>
  </sheetViews>
  <sheetFormatPr defaultColWidth="8.88671875" defaultRowHeight="14.4" x14ac:dyDescent="0.3"/>
  <cols>
    <col min="1" max="1" width="19.109375" style="64" bestFit="1" customWidth="1"/>
    <col min="2" max="2" width="27.109375" style="57" bestFit="1" customWidth="1"/>
    <col min="3" max="3" width="10.44140625" style="57" bestFit="1" customWidth="1"/>
    <col min="4" max="4" width="15.88671875" style="85" bestFit="1" customWidth="1"/>
    <col min="5" max="5" width="8.88671875" style="57"/>
    <col min="6" max="6" width="19.109375" style="57" bestFit="1" customWidth="1"/>
    <col min="7" max="7" width="23.6640625" style="57" bestFit="1" customWidth="1"/>
    <col min="8" max="8" width="7.88671875" style="57" bestFit="1" customWidth="1"/>
    <col min="9" max="16384" width="8.88671875" style="57"/>
  </cols>
  <sheetData>
    <row r="1" spans="1:4" x14ac:dyDescent="0.3">
      <c r="A1" s="59" t="s">
        <v>41</v>
      </c>
      <c r="B1" s="54" t="s">
        <v>42</v>
      </c>
      <c r="C1" s="54" t="s">
        <v>344</v>
      </c>
      <c r="D1" s="54" t="s">
        <v>48</v>
      </c>
    </row>
    <row r="2" spans="1:4" ht="43.2" x14ac:dyDescent="0.3">
      <c r="A2" s="68" t="s">
        <v>223</v>
      </c>
      <c r="B2" s="72" t="s">
        <v>319</v>
      </c>
      <c r="C2" s="57" t="s">
        <v>50</v>
      </c>
    </row>
    <row r="3" spans="1:4" ht="28.8" x14ac:dyDescent="0.3">
      <c r="A3" s="68" t="s">
        <v>224</v>
      </c>
      <c r="B3" s="76" t="s">
        <v>327</v>
      </c>
      <c r="C3" s="83" t="s">
        <v>50</v>
      </c>
    </row>
    <row r="4" spans="1:4" x14ac:dyDescent="0.3">
      <c r="A4" s="68" t="s">
        <v>225</v>
      </c>
      <c r="B4" s="57" t="s">
        <v>320</v>
      </c>
      <c r="C4" s="57" t="s">
        <v>50</v>
      </c>
    </row>
    <row r="5" spans="1:4" x14ac:dyDescent="0.3">
      <c r="A5" s="68" t="s">
        <v>226</v>
      </c>
      <c r="B5" s="76" t="s">
        <v>143</v>
      </c>
      <c r="C5" s="83" t="s">
        <v>50</v>
      </c>
    </row>
    <row r="6" spans="1:4" x14ac:dyDescent="0.3">
      <c r="A6" s="68" t="s">
        <v>227</v>
      </c>
      <c r="B6" s="76" t="s">
        <v>144</v>
      </c>
      <c r="C6" s="83" t="s">
        <v>145</v>
      </c>
    </row>
    <row r="7" spans="1:4" x14ac:dyDescent="0.3">
      <c r="A7" s="68" t="s">
        <v>228</v>
      </c>
      <c r="B7" s="76" t="s">
        <v>146</v>
      </c>
      <c r="C7" s="83" t="s">
        <v>145</v>
      </c>
      <c r="D7" s="85" t="s">
        <v>44</v>
      </c>
    </row>
    <row r="8" spans="1:4" x14ac:dyDescent="0.3">
      <c r="A8" s="68" t="s">
        <v>229</v>
      </c>
      <c r="B8" s="77" t="s">
        <v>318</v>
      </c>
      <c r="C8" s="87" t="s">
        <v>337</v>
      </c>
      <c r="D8" s="85" t="s">
        <v>44</v>
      </c>
    </row>
    <row r="9" spans="1:4" x14ac:dyDescent="0.3">
      <c r="A9" s="68" t="s">
        <v>230</v>
      </c>
      <c r="B9" s="76" t="s">
        <v>142</v>
      </c>
      <c r="C9" s="83" t="s">
        <v>50</v>
      </c>
    </row>
    <row r="10" spans="1:4" ht="43.2" x14ac:dyDescent="0.3">
      <c r="A10" s="68" t="s">
        <v>231</v>
      </c>
      <c r="B10" s="77" t="s">
        <v>359</v>
      </c>
      <c r="C10" s="83" t="s">
        <v>50</v>
      </c>
      <c r="D10" s="85" t="s">
        <v>44</v>
      </c>
    </row>
    <row r="11" spans="1:4" ht="28.8" x14ac:dyDescent="0.3">
      <c r="A11" s="68" t="s">
        <v>232</v>
      </c>
      <c r="B11" s="77" t="s">
        <v>316</v>
      </c>
      <c r="C11" s="84" t="s">
        <v>50</v>
      </c>
    </row>
    <row r="12" spans="1:4" ht="28.8" x14ac:dyDescent="0.3">
      <c r="A12" s="68" t="s">
        <v>233</v>
      </c>
      <c r="B12" s="77" t="s">
        <v>317</v>
      </c>
      <c r="C12" s="84" t="s">
        <v>50</v>
      </c>
    </row>
    <row r="13" spans="1:4" x14ac:dyDescent="0.3">
      <c r="A13" s="68" t="s">
        <v>234</v>
      </c>
      <c r="B13" s="77" t="s">
        <v>321</v>
      </c>
      <c r="C13" s="87" t="s">
        <v>136</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attributes for EQI dataset</vt:lpstr>
      <vt:lpstr>attributes for air dataset</vt:lpstr>
      <vt:lpstr>attributes for water dataset</vt:lpstr>
      <vt:lpstr>attributes for built dataset</vt:lpstr>
      <vt:lpstr>attributes for land dataset</vt:lpstr>
      <vt:lpstr>attributes for SD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Jimenez, Monica</dc:creator>
  <cp:lastModifiedBy>Anthony White</cp:lastModifiedBy>
  <dcterms:created xsi:type="dcterms:W3CDTF">2018-01-25T18:06:03Z</dcterms:created>
  <dcterms:modified xsi:type="dcterms:W3CDTF">2020-06-15T15:06:11Z</dcterms:modified>
</cp:coreProperties>
</file>