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UPC</t>
        </is>
      </c>
      <c r="C1" t="inlineStr">
        <is>
          <t>Company</t>
        </is>
      </c>
      <c r="D1" t="inlineStr">
        <is>
          <t>Wholesale Price</t>
        </is>
      </c>
      <c r="E1" t="inlineStr">
        <is>
          <t>Amazon Price</t>
        </is>
      </c>
      <c r="F1" t="inlineStr">
        <is>
          <t>Prime Shipping</t>
        </is>
      </c>
      <c r="G1" t="inlineStr">
        <is>
          <t>Margin(%)</t>
        </is>
      </c>
      <c r="H1" t="inlineStr">
        <is>
          <t>Margin($)</t>
        </is>
      </c>
    </row>
    <row r="2">
      <c r="A2" t="inlineStr">
        <is>
          <t xml:space="preserve">ASUS Notebook TP412FA-DB72T 14" Core i7-8565U Intel HD 8GB 512GB Windows 10 Star Grey Metal </t>
        </is>
      </c>
      <c r="B2" t="inlineStr">
        <is>
          <t>192876324332</t>
        </is>
      </c>
      <c r="C2" t="inlineStr">
        <is>
          <t>ASUS</t>
        </is>
      </c>
      <c r="D2" t="n">
        <v>896</v>
      </c>
      <c r="E2" t="inlineStr">
        <is>
          <t>982.27</t>
        </is>
      </c>
      <c r="F2" t="inlineStr">
        <is>
          <t>No</t>
        </is>
      </c>
      <c r="G2">
        <f>(E2-D2)/D2*100</f>
        <v/>
      </c>
      <c r="H2">
        <f>E2-D2</f>
        <v/>
      </c>
    </row>
    <row r="3">
      <c r="A3" t="inlineStr">
        <is>
          <t>14.0"  i7-8565U 8GB 512GB W10</t>
        </is>
      </c>
      <c r="B3" t="inlineStr">
        <is>
          <t>192876324332</t>
        </is>
      </c>
      <c r="C3" t="inlineStr">
        <is>
          <t>Asus Computers</t>
        </is>
      </c>
      <c r="D3" t="n">
        <v>1059.17</v>
      </c>
      <c r="E3" t="inlineStr">
        <is>
          <t>982.27</t>
        </is>
      </c>
      <c r="F3" t="inlineStr">
        <is>
          <t>No</t>
        </is>
      </c>
      <c r="G3">
        <f>(E3-D3)/D3*100</f>
        <v/>
      </c>
      <c r="H3">
        <f>E3-D3</f>
        <v/>
      </c>
    </row>
    <row r="4">
      <c r="A4" t="inlineStr">
        <is>
          <t>Asus Star Grey,intel Core I7-8565u 1.8ghz,8gb Ddr4,512 Gb Pcie G3x2 Ssd,14.0in Fhd 19</t>
        </is>
      </c>
      <c r="B4" t="inlineStr">
        <is>
          <t>192876324332</t>
        </is>
      </c>
      <c r="C4" t="inlineStr">
        <is>
          <t>Asus</t>
        </is>
      </c>
      <c r="D4" t="n">
        <v>1021.65</v>
      </c>
      <c r="E4" t="inlineStr">
        <is>
          <t>982.27</t>
        </is>
      </c>
      <c r="F4" t="inlineStr">
        <is>
          <t>No</t>
        </is>
      </c>
      <c r="G4">
        <f>(E4-D4)/D4*100</f>
        <v/>
      </c>
      <c r="H4">
        <f>E4-D4</f>
        <v/>
      </c>
    </row>
    <row r="5">
      <c r="A5" t="inlineStr">
        <is>
          <t>ASUS Notebook TP412FA-DB72T 14 Core i7-8565U Intel HD 8GB 512GB Windows 10 Star Grey Metal Retail</t>
        </is>
      </c>
      <c r="B5" t="inlineStr">
        <is>
          <t>192876324332</t>
        </is>
      </c>
      <c r="C5" t="inlineStr">
        <is>
          <t>ASUS TeK</t>
        </is>
      </c>
      <c r="D5" t="n">
        <v>1042.72</v>
      </c>
      <c r="E5" t="inlineStr">
        <is>
          <t>982.27</t>
        </is>
      </c>
      <c r="F5" t="inlineStr">
        <is>
          <t>No</t>
        </is>
      </c>
      <c r="G5">
        <f>(E5-D5)/D5*100</f>
        <v/>
      </c>
      <c r="H5">
        <f>E5-D5</f>
        <v/>
      </c>
    </row>
    <row r="6">
      <c r="A6" t="inlineStr">
        <is>
          <t>Asus Tp412fa-db72t  I7-8565u 1.8ghz14  (turbo</t>
        </is>
      </c>
      <c r="B6" t="inlineStr">
        <is>
          <t>192876324332</t>
        </is>
      </c>
      <c r="C6" t="inlineStr">
        <is>
          <t>Asus</t>
        </is>
      </c>
      <c r="D6" t="n">
        <v>1052.08</v>
      </c>
      <c r="E6" t="inlineStr">
        <is>
          <t>982.27</t>
        </is>
      </c>
      <c r="F6" t="inlineStr">
        <is>
          <t>No</t>
        </is>
      </c>
      <c r="G6">
        <f>(E6-D6)/D6*100</f>
        <v/>
      </c>
      <c r="H6">
        <f>E6-D6</f>
        <v/>
      </c>
    </row>
    <row r="7">
      <c r="A7" t="inlineStr">
        <is>
          <t>14.0"  i7-8565U 8GB 512GB W10</t>
        </is>
      </c>
      <c r="B7" t="inlineStr">
        <is>
          <t>192876324332</t>
        </is>
      </c>
      <c r="C7" t="inlineStr">
        <is>
          <t>Asus Computers</t>
        </is>
      </c>
      <c r="D7" t="n">
        <v>1056.56</v>
      </c>
      <c r="E7" t="inlineStr">
        <is>
          <t>982.27</t>
        </is>
      </c>
      <c r="F7" t="inlineStr">
        <is>
          <t>No</t>
        </is>
      </c>
      <c r="G7">
        <f>(E7-D7)/D7*100</f>
        <v/>
      </c>
      <c r="H7">
        <f>E7-D7</f>
        <v/>
      </c>
    </row>
    <row r="8">
      <c r="A8" t="inlineStr">
        <is>
          <t>15.6" I5 8265u 8gb 512gb Win10</t>
        </is>
      </c>
      <c r="B8" t="inlineStr">
        <is>
          <t>192876324332</t>
        </is>
      </c>
      <c r="C8" t="inlineStr">
        <is>
          <t>ASUS Notebooks</t>
        </is>
      </c>
      <c r="D8" t="n">
        <v>834.01</v>
      </c>
      <c r="E8" t="inlineStr">
        <is>
          <t>982.27</t>
        </is>
      </c>
      <c r="F8" t="inlineStr">
        <is>
          <t>No</t>
        </is>
      </c>
      <c r="G8">
        <f>(E8-D8)/D8*100</f>
        <v/>
      </c>
      <c r="H8">
        <f>E8-D8</f>
        <v/>
      </c>
    </row>
    <row r="9">
      <c r="A9" t="inlineStr">
        <is>
          <t>15.6" i5 8265U 8GB 512GB Win10</t>
        </is>
      </c>
      <c r="B9" t="inlineStr">
        <is>
          <t>192876324332</t>
        </is>
      </c>
      <c r="C9" t="inlineStr">
        <is>
          <t>ASUS Notebooks</t>
        </is>
      </c>
      <c r="D9" t="n">
        <v>818.46</v>
      </c>
      <c r="E9" t="inlineStr">
        <is>
          <t>982.27</t>
        </is>
      </c>
      <c r="F9" t="inlineStr">
        <is>
          <t>No</t>
        </is>
      </c>
      <c r="G9">
        <f>(E9-D9)/D9*100</f>
        <v/>
      </c>
      <c r="H9">
        <f>E9-D9</f>
        <v/>
      </c>
    </row>
    <row r="10">
      <c r="A10" t="inlineStr">
        <is>
          <t>TP412FA-DB72T CORE I7-8565U</t>
        </is>
      </c>
      <c r="B10" t="inlineStr">
        <is>
          <t>192876324332</t>
        </is>
      </c>
      <c r="C10" t="inlineStr">
        <is>
          <t>ASUS - NOTEBOOKS</t>
        </is>
      </c>
      <c r="D10" t="n">
        <v>861.6900000000001</v>
      </c>
      <c r="E10" t="inlineStr">
        <is>
          <t>982.27</t>
        </is>
      </c>
      <c r="F10" t="inlineStr">
        <is>
          <t>No</t>
        </is>
      </c>
      <c r="G10">
        <f>(E10-D10)/D10*100</f>
        <v/>
      </c>
      <c r="H10">
        <f>E10-D10</f>
        <v/>
      </c>
    </row>
    <row r="11">
      <c r="A11" t="inlineStr">
        <is>
          <t>Asus VivoBook Flip 14 TP412FA-DB72T 14" Touchscreen Notebook - 1920 x 1080 - Core i7 i7-8565U - 8 GB RAM - 512 GB SSD - Star Gray Metal</t>
        </is>
      </c>
      <c r="B11" t="inlineStr">
        <is>
          <t>192876324332</t>
        </is>
      </c>
      <c r="C11" t="inlineStr">
        <is>
          <t>ASUS Computer International</t>
        </is>
      </c>
      <c r="D11" t="n">
        <v>858.48</v>
      </c>
      <c r="E11" t="inlineStr">
        <is>
          <t>982.27</t>
        </is>
      </c>
      <c r="F11" t="inlineStr">
        <is>
          <t>No</t>
        </is>
      </c>
      <c r="G11">
        <f>(E11-D11)/D11*100</f>
        <v/>
      </c>
      <c r="H11">
        <f>E11-D11</f>
        <v/>
      </c>
    </row>
    <row r="12">
      <c r="A12" t="inlineStr">
        <is>
          <t>Asus VivoBook Flip 14 TP412FA-DB72T 14" Touchscreen Notebook - 1920 x 1080 - Core i7 i7-8565U 8th Gen 1.80 GHz - 8 GB RAM - 512 GB SSD - Star Gray Metal</t>
        </is>
      </c>
      <c r="B12" t="inlineStr">
        <is>
          <t>192876324332</t>
        </is>
      </c>
      <c r="C12" t="inlineStr">
        <is>
          <t>ASUS Computer International</t>
        </is>
      </c>
      <c r="D12" t="n">
        <v>831.04</v>
      </c>
      <c r="E12" t="inlineStr">
        <is>
          <t>982.27</t>
        </is>
      </c>
      <c r="F12" t="inlineStr">
        <is>
          <t>No</t>
        </is>
      </c>
      <c r="G12">
        <f>(E12-D12)/D12*100</f>
        <v/>
      </c>
      <c r="H12">
        <f>E12-D12</f>
        <v/>
      </c>
    </row>
    <row r="13">
      <c r="A13" t="inlineStr">
        <is>
          <t>Asus Vivobook Flip TP412FA-DB72T 14.0 inch Intel Core i7-8565U 1.8GHz/ 8GB DDR4/ 512GB PCIE G3x2 SSD/ USB3.1/ Windows 10 Notebook (Star Grey Metal)</t>
        </is>
      </c>
      <c r="B13" t="inlineStr">
        <is>
          <t>192876324332</t>
        </is>
      </c>
      <c r="C13" t="inlineStr">
        <is>
          <t>ASUS</t>
        </is>
      </c>
      <c r="D13" t="n">
        <v>864.17</v>
      </c>
      <c r="E13" t="inlineStr">
        <is>
          <t>982.27</t>
        </is>
      </c>
      <c r="F13" t="inlineStr">
        <is>
          <t>No</t>
        </is>
      </c>
      <c r="G13">
        <f>(E13-D13)/D13*100</f>
        <v/>
      </c>
      <c r="H13">
        <f>E13-D13</f>
        <v/>
      </c>
    </row>
    <row r="14">
      <c r="A14" t="inlineStr">
        <is>
          <t>Asus - Retail Intel Core I7-8565u 1.8ghz (turbo Up To</t>
        </is>
      </c>
      <c r="B14" t="inlineStr">
        <is>
          <t>192876324332</t>
        </is>
      </c>
      <c r="C14" t="inlineStr">
        <is>
          <t>Asus - Retail</t>
        </is>
      </c>
      <c r="D14" t="n">
        <v>839.26</v>
      </c>
      <c r="E14" t="inlineStr">
        <is>
          <t>982.27</t>
        </is>
      </c>
      <c r="F14" t="inlineStr">
        <is>
          <t>No</t>
        </is>
      </c>
      <c r="G14">
        <f>(E14-D14)/D14*100</f>
        <v/>
      </c>
      <c r="H14">
        <f>E14-D14</f>
        <v/>
      </c>
    </row>
    <row r="15">
      <c r="A15" t="inlineStr">
        <is>
          <t>Asus VivoBook Flip 14 TP412 TP412FA-DB72T 14" Touchscreen Notebook - 1920 x 1080 - Intel Core i7 (8th Gen) i7-8565U 1.80 GHz - 8 GB RAM - 512 GB SSD - Star Gray Metal</t>
        </is>
      </c>
      <c r="B15" t="inlineStr">
        <is>
          <t>192876324332</t>
        </is>
      </c>
      <c r="C15" t="inlineStr">
        <is>
          <t>ASUS Computer International</t>
        </is>
      </c>
      <c r="D15" t="n">
        <v>839.26</v>
      </c>
      <c r="E15" t="inlineStr">
        <is>
          <t>982.27</t>
        </is>
      </c>
      <c r="F15" t="inlineStr">
        <is>
          <t>No</t>
        </is>
      </c>
      <c r="G15">
        <f>(E15-D15)/D15*100</f>
        <v/>
      </c>
      <c r="H15">
        <f>E15-D15</f>
        <v/>
      </c>
    </row>
    <row r="16">
      <c r="A16" t="inlineStr">
        <is>
          <t>Asus VivoBook Flip 14 TP412 TP412FA-DB72T 14" Touchscreen Notebook - 1920 x 1080 - Intel Core i7 (8th Gen) i7-8565U 1.80 GHz - 8 GB RAM - 512 GB SSD - Star Gray Metal</t>
        </is>
      </c>
      <c r="B16" t="inlineStr">
        <is>
          <t>192876324332</t>
        </is>
      </c>
      <c r="C16" t="inlineStr">
        <is>
          <t>ASUS Computer International</t>
        </is>
      </c>
      <c r="D16" t="n">
        <v>831.05</v>
      </c>
      <c r="E16" t="inlineStr">
        <is>
          <t>982.27</t>
        </is>
      </c>
      <c r="F16" t="inlineStr">
        <is>
          <t>No</t>
        </is>
      </c>
      <c r="G16">
        <f>(E16-D16)/D16*100</f>
        <v/>
      </c>
      <c r="H16">
        <f>E16-D16</f>
        <v/>
      </c>
    </row>
    <row r="17">
      <c r="A17" t="inlineStr">
        <is>
          <t>Asus Sbg Commercial Star Grey,intel Core I7-8565u 1.8ghz,8gb Ddr4,512 Gb Pcie G3x2 Ssd,14.0in Fhd 19</t>
        </is>
      </c>
      <c r="B17" t="inlineStr">
        <is>
          <t>192876324332</t>
        </is>
      </c>
      <c r="C17" t="inlineStr">
        <is>
          <t>Asus Sbg Commercial</t>
        </is>
      </c>
      <c r="D17" t="n">
        <v>831.05</v>
      </c>
      <c r="E17" t="inlineStr">
        <is>
          <t>982.27</t>
        </is>
      </c>
      <c r="F17" t="inlineStr">
        <is>
          <t>No</t>
        </is>
      </c>
      <c r="G17">
        <f>(E17-D17)/D17*100</f>
        <v/>
      </c>
      <c r="H17">
        <f>E17-D17</f>
        <v/>
      </c>
    </row>
    <row r="18">
      <c r="A18" t="inlineStr">
        <is>
          <t xml:space="preserve">ASUS Notebook F512DA-EB51 15.6 inch AMD Core R5-3500U 8GB 256GB SSD Windows 10 Slate Grey </t>
        </is>
      </c>
      <c r="B18" t="inlineStr">
        <is>
          <t>192876310878</t>
        </is>
      </c>
      <c r="C18" t="inlineStr">
        <is>
          <t>ASUS</t>
        </is>
      </c>
      <c r="D18" t="n">
        <v>593</v>
      </c>
      <c r="E18" t="inlineStr">
        <is>
          <t>479.99</t>
        </is>
      </c>
      <c r="F18" t="inlineStr">
        <is>
          <t>No</t>
        </is>
      </c>
      <c r="G18">
        <f>(E18-D18)/D18*100</f>
        <v/>
      </c>
      <c r="H18">
        <f>E18-D18</f>
        <v/>
      </c>
    </row>
    <row r="19">
      <c r="A19" t="inlineStr">
        <is>
          <t>15.6" AMD R5-3500 8GB DDR4</t>
        </is>
      </c>
      <c r="B19" t="inlineStr">
        <is>
          <t>192876310878</t>
        </is>
      </c>
      <c r="C19" t="inlineStr">
        <is>
          <t>Asus Computers</t>
        </is>
      </c>
      <c r="D19" t="n">
        <v>678.95</v>
      </c>
      <c r="E19" t="inlineStr">
        <is>
          <t>479.99</t>
        </is>
      </c>
      <c r="F19" t="inlineStr">
        <is>
          <t>No</t>
        </is>
      </c>
      <c r="G19">
        <f>(E19-D19)/D19*100</f>
        <v/>
      </c>
      <c r="H19">
        <f>E19-D19</f>
        <v/>
      </c>
    </row>
    <row r="20">
      <c r="A20" t="inlineStr">
        <is>
          <t>Asus Vivobook,slate Grey,amd Quad Core R5-3500u 2.0ghz (turbo Up To 3.6ghz),8gb Ddr4,</t>
        </is>
      </c>
      <c r="B20" t="inlineStr">
        <is>
          <t>192876310878</t>
        </is>
      </c>
      <c r="C20" t="inlineStr">
        <is>
          <t>Asus</t>
        </is>
      </c>
      <c r="D20" t="n">
        <v>650.52</v>
      </c>
      <c r="E20" t="inlineStr">
        <is>
          <t>479.99</t>
        </is>
      </c>
      <c r="F20" t="inlineStr">
        <is>
          <t>No</t>
        </is>
      </c>
      <c r="G20">
        <f>(E20-D20)/D20*100</f>
        <v/>
      </c>
      <c r="H20">
        <f>E20-D20</f>
        <v/>
      </c>
    </row>
    <row r="21">
      <c r="A21" t="inlineStr">
        <is>
          <t>ASUS Notebook F512DA-EB51 15.6 inch AMD Core R5-3500U 8GB 256GB SSD Windows 10 Slate Grey Retail</t>
        </is>
      </c>
      <c r="B21" t="inlineStr">
        <is>
          <t>192876310878</t>
        </is>
      </c>
      <c r="C21" t="inlineStr">
        <is>
          <t>ASUS TeK</t>
        </is>
      </c>
      <c r="D21" t="n">
        <v>663.9299999999999</v>
      </c>
      <c r="E21" t="inlineStr">
        <is>
          <t>479.99</t>
        </is>
      </c>
      <c r="F21" t="inlineStr">
        <is>
          <t>No</t>
        </is>
      </c>
      <c r="G21">
        <f>(E21-D21)/D21*100</f>
        <v/>
      </c>
      <c r="H21">
        <f>E21-D21</f>
        <v/>
      </c>
    </row>
    <row r="22">
      <c r="A22" t="inlineStr">
        <is>
          <t>Asus F512da-eb51 15.6 Amd Quad Core R5-3500u</t>
        </is>
      </c>
      <c r="B22" t="inlineStr">
        <is>
          <t>192876310878</t>
        </is>
      </c>
      <c r="C22" t="inlineStr">
        <is>
          <t>Asus</t>
        </is>
      </c>
      <c r="D22" t="n">
        <v>669.89</v>
      </c>
      <c r="E22" t="inlineStr">
        <is>
          <t>479.99</t>
        </is>
      </c>
      <c r="F22" t="inlineStr">
        <is>
          <t>No</t>
        </is>
      </c>
      <c r="G22">
        <f>(E22-D22)/D22*100</f>
        <v/>
      </c>
      <c r="H22">
        <f>E22-D22</f>
        <v/>
      </c>
    </row>
    <row r="23">
      <c r="A23" t="inlineStr">
        <is>
          <t>15.6" AMD R5-3500 8GB DDR4</t>
        </is>
      </c>
      <c r="B23" t="inlineStr">
        <is>
          <t>192876310878</t>
        </is>
      </c>
      <c r="C23" t="inlineStr">
        <is>
          <t>Asus Computers</t>
        </is>
      </c>
      <c r="D23" t="n">
        <v>677.28</v>
      </c>
      <c r="E23" t="inlineStr">
        <is>
          <t>479.99</t>
        </is>
      </c>
      <c r="F23" t="inlineStr">
        <is>
          <t>No</t>
        </is>
      </c>
      <c r="G23">
        <f>(E23-D23)/D23*100</f>
        <v/>
      </c>
      <c r="H23">
        <f>E23-D23</f>
        <v/>
      </c>
    </row>
    <row r="24">
      <c r="A24" t="inlineStr">
        <is>
          <t xml:space="preserve">ASUS Notebook UX331FA-DB71 13.3" Core i7-8565U Intel HD 8GB 512GB Windows 10 Slate Grey </t>
        </is>
      </c>
      <c r="B24" t="inlineStr">
        <is>
          <t>192876324325</t>
        </is>
      </c>
      <c r="C24" t="inlineStr">
        <is>
          <t>ASUS</t>
        </is>
      </c>
      <c r="D24" t="n">
        <v>950</v>
      </c>
      <c r="E24" t="inlineStr">
        <is>
          <t>987.98</t>
        </is>
      </c>
      <c r="F24" t="inlineStr">
        <is>
          <t>No</t>
        </is>
      </c>
      <c r="G24">
        <f>(E24-D24)/D24*100</f>
        <v/>
      </c>
      <c r="H24">
        <f>E24-D24</f>
        <v/>
      </c>
    </row>
    <row r="25">
      <c r="A25" t="inlineStr">
        <is>
          <t>Asus Zenbook,slate Grey,intel Core I7-8565u 1.8ghz (turbo Up To 4.6ghz),8gb Lpddr3 ,5</t>
        </is>
      </c>
      <c r="B25" t="inlineStr">
        <is>
          <t>192876324325</t>
        </is>
      </c>
      <c r="C25" t="inlineStr">
        <is>
          <t>Asus</t>
        </is>
      </c>
      <c r="D25" t="n">
        <v>1023.76</v>
      </c>
      <c r="E25" t="inlineStr">
        <is>
          <t>987.98</t>
        </is>
      </c>
      <c r="F25" t="inlineStr">
        <is>
          <t>No</t>
        </is>
      </c>
      <c r="G25">
        <f>(E25-D25)/D25*100</f>
        <v/>
      </c>
      <c r="H25">
        <f>E25-D25</f>
        <v/>
      </c>
    </row>
    <row r="26">
      <c r="A26" t="inlineStr">
        <is>
          <t>Asus Ux331fa-db71  I7-8565u 1.8ghz 13.3 (turb</t>
        </is>
      </c>
      <c r="B26" t="inlineStr">
        <is>
          <t>192876324325</t>
        </is>
      </c>
      <c r="C26" t="inlineStr">
        <is>
          <t>Asus</t>
        </is>
      </c>
      <c r="D26" t="n">
        <v>1054.15</v>
      </c>
      <c r="E26" t="inlineStr">
        <is>
          <t>987.98</t>
        </is>
      </c>
      <c r="F26" t="inlineStr">
        <is>
          <t>No</t>
        </is>
      </c>
      <c r="G26">
        <f>(E26-D26)/D26*100</f>
        <v/>
      </c>
      <c r="H26">
        <f>E26-D26</f>
        <v/>
      </c>
    </row>
    <row r="27">
      <c r="A27" t="inlineStr">
        <is>
          <t>Zenbook 13.3" i7-8565U 8GB W10</t>
        </is>
      </c>
      <c r="B27" t="inlineStr">
        <is>
          <t>192876324325</t>
        </is>
      </c>
      <c r="C27" t="inlineStr">
        <is>
          <t>Asus Computers</t>
        </is>
      </c>
      <c r="D27" t="n">
        <v>1053.15</v>
      </c>
      <c r="E27" t="inlineStr">
        <is>
          <t>987.98</t>
        </is>
      </c>
      <c r="F27" t="inlineStr">
        <is>
          <t>No</t>
        </is>
      </c>
      <c r="G27">
        <f>(E27-D27)/D27*100</f>
        <v/>
      </c>
      <c r="H27">
        <f>E27-D27</f>
        <v/>
      </c>
    </row>
    <row r="28">
      <c r="A28" t="inlineStr">
        <is>
          <t>ASUS Notebook UX331FA-DB71 13.3 Core i7-8565U Intel HD 8GB 512GB Windows 10 Slate Grey Retail</t>
        </is>
      </c>
      <c r="B28" t="inlineStr">
        <is>
          <t>192876324325</t>
        </is>
      </c>
      <c r="C28" t="inlineStr">
        <is>
          <t>ASUS TeK</t>
        </is>
      </c>
      <c r="D28" t="n">
        <v>1042.72</v>
      </c>
      <c r="F28" t="inlineStr">
        <is>
          <t>No</t>
        </is>
      </c>
      <c r="G28">
        <f>(E28-D28)/D28*100</f>
        <v/>
      </c>
      <c r="H28">
        <f>E28-D28</f>
        <v/>
      </c>
    </row>
    <row r="29">
      <c r="A29" t="inlineStr">
        <is>
          <t>Asus ZenBook 13 UX331FA-DB71 13.3" Notebook - 1920 x 1080 - Core i7 i7-8565U - 8 GB RAM - 512 GB SSD - Slate Gray</t>
        </is>
      </c>
      <c r="B29" t="inlineStr">
        <is>
          <t>192876324325</t>
        </is>
      </c>
      <c r="C29" t="inlineStr">
        <is>
          <t>ASUS Computer International</t>
        </is>
      </c>
      <c r="D29" t="n">
        <v>910.41</v>
      </c>
      <c r="E29" t="inlineStr">
        <is>
          <t>987.98</t>
        </is>
      </c>
      <c r="F29" t="inlineStr">
        <is>
          <t>No</t>
        </is>
      </c>
      <c r="G29">
        <f>(E29-D29)/D29*100</f>
        <v/>
      </c>
      <c r="H29">
        <f>E29-D29</f>
        <v/>
      </c>
    </row>
    <row r="30">
      <c r="A30" t="inlineStr">
        <is>
          <t>13.3" i7-8565U 8GB 512GB Win10</t>
        </is>
      </c>
      <c r="B30" t="inlineStr">
        <is>
          <t>192876324325</t>
        </is>
      </c>
      <c r="C30" t="inlineStr">
        <is>
          <t>ASUS Notebooks</t>
        </is>
      </c>
      <c r="D30" t="n">
        <v>856.05</v>
      </c>
      <c r="E30" t="inlineStr">
        <is>
          <t>987.98</t>
        </is>
      </c>
      <c r="F30" t="inlineStr">
        <is>
          <t>No</t>
        </is>
      </c>
      <c r="G30">
        <f>(E30-D30)/D30*100</f>
        <v/>
      </c>
      <c r="H30">
        <f>E30-D30</f>
        <v/>
      </c>
    </row>
    <row r="31">
      <c r="A31" t="inlineStr">
        <is>
          <t>UX331FA-DB71 I7-8565U 8GB 512GB</t>
        </is>
      </c>
      <c r="B31" t="inlineStr">
        <is>
          <t>192876324325</t>
        </is>
      </c>
      <c r="C31" t="inlineStr">
        <is>
          <t>ASUS - NOTEBOOKS</t>
        </is>
      </c>
      <c r="D31" t="n">
        <v>913.28</v>
      </c>
      <c r="E31" t="inlineStr">
        <is>
          <t>987.98</t>
        </is>
      </c>
      <c r="F31" t="inlineStr">
        <is>
          <t>No</t>
        </is>
      </c>
      <c r="G31">
        <f>(E31-D31)/D31*100</f>
        <v/>
      </c>
      <c r="H31">
        <f>E31-D31</f>
        <v/>
      </c>
    </row>
    <row r="32">
      <c r="A32" t="inlineStr">
        <is>
          <t>Asus ZenBook UX331FA-DB71 13.3" Notebook - 1920 x 1080 - Core i7 i7-8565U 8th Gen 1.80 GHz - 8 GB RAM - 512 GB SSD - Slate Gray</t>
        </is>
      </c>
      <c r="B32" t="inlineStr">
        <is>
          <t>192876324325</t>
        </is>
      </c>
      <c r="C32" t="inlineStr">
        <is>
          <t>ASUS Computer International</t>
        </is>
      </c>
      <c r="D32" t="n">
        <v>878.3099999999999</v>
      </c>
      <c r="F32" t="inlineStr">
        <is>
          <t>No</t>
        </is>
      </c>
      <c r="G32">
        <f>(E32-D32)/D32*100</f>
        <v/>
      </c>
      <c r="H32">
        <f>E32-D32</f>
        <v/>
      </c>
    </row>
    <row r="33">
      <c r="A33" t="inlineStr">
        <is>
          <t>Asus - Retail Intel Core I7-8565u 1.8ghz(turbo Up To 4</t>
        </is>
      </c>
      <c r="B33" t="inlineStr">
        <is>
          <t>192876324325</t>
        </is>
      </c>
      <c r="C33" t="inlineStr">
        <is>
          <t>Asus - Retail</t>
        </is>
      </c>
      <c r="D33" t="n">
        <v>889.74</v>
      </c>
      <c r="E33" t="inlineStr">
        <is>
          <t>987.98</t>
        </is>
      </c>
      <c r="F33" t="inlineStr">
        <is>
          <t>No</t>
        </is>
      </c>
      <c r="G33">
        <f>(E33-D33)/D33*100</f>
        <v/>
      </c>
      <c r="H33">
        <f>E33-D33</f>
        <v/>
      </c>
    </row>
    <row r="34">
      <c r="A34" t="inlineStr">
        <is>
          <t>Asus Zenbook UX331FA-DB71 13.3 inch Intel Core i7-8565U 1.8GHz/ 8GB LPDDR3/ 512GB PCIE G3x2 SSD/ USB3.1/ Windows 10 Notebook (Slate Grey)</t>
        </is>
      </c>
      <c r="B34" t="inlineStr">
        <is>
          <t>192876324325</t>
        </is>
      </c>
      <c r="C34" t="inlineStr">
        <is>
          <t>ASUS</t>
        </is>
      </c>
      <c r="D34" t="n">
        <v>905.37</v>
      </c>
      <c r="E34" t="inlineStr">
        <is>
          <t>987.98</t>
        </is>
      </c>
      <c r="F34" t="inlineStr">
        <is>
          <t>No</t>
        </is>
      </c>
      <c r="G34">
        <f>(E34-D34)/D34*100</f>
        <v/>
      </c>
      <c r="H34">
        <f>E34-D34</f>
        <v/>
      </c>
    </row>
    <row r="35">
      <c r="A35" t="inlineStr">
        <is>
          <t>Asus ZenBook 13 UX331 UX331FA-DB71 13.3" Notebook - 1920 x 1080 - Intel Core i7 (8th Gen) i7-8565U 1.80 GHz - 8 GB RAM - 512 GB SSD - Slate Gray</t>
        </is>
      </c>
      <c r="B35" t="inlineStr">
        <is>
          <t>192876324325</t>
        </is>
      </c>
      <c r="C35" t="inlineStr">
        <is>
          <t>ASUS Computer International</t>
        </is>
      </c>
      <c r="D35" t="n">
        <v>889.74</v>
      </c>
      <c r="E35" t="inlineStr">
        <is>
          <t>987.98</t>
        </is>
      </c>
      <c r="F35" t="inlineStr">
        <is>
          <t>No</t>
        </is>
      </c>
      <c r="G35">
        <f>(E35-D35)/D35*100</f>
        <v/>
      </c>
      <c r="H35">
        <f>E35-D35</f>
        <v/>
      </c>
    </row>
    <row r="36">
      <c r="A36" t="inlineStr">
        <is>
          <t>Asus ZenBook 13 UX331 UX331FA-DB71 13.3" Notebook - 1920 x 1080 - Intel Core i7 (8th Gen) i7-8565U 1.80 GHz - 8 GB RAM - 512 GB SSD - Slate Gray</t>
        </is>
      </c>
      <c r="B36" t="inlineStr">
        <is>
          <t>192876324325</t>
        </is>
      </c>
      <c r="C36" t="inlineStr">
        <is>
          <t>ASUS Computer International</t>
        </is>
      </c>
      <c r="D36" t="n">
        <v>881.04</v>
      </c>
      <c r="E36" t="inlineStr">
        <is>
          <t>987.98</t>
        </is>
      </c>
      <c r="F36" t="inlineStr">
        <is>
          <t>No</t>
        </is>
      </c>
      <c r="G36">
        <f>(E36-D36)/D36*100</f>
        <v/>
      </c>
      <c r="H36">
        <f>E36-D36</f>
        <v/>
      </c>
    </row>
    <row r="37">
      <c r="A37" t="inlineStr">
        <is>
          <t>Asus Sbg Commercial Intel Core I7-8565u 1.8ghz(turbo Up To 4</t>
        </is>
      </c>
      <c r="B37" t="inlineStr">
        <is>
          <t>192876324325</t>
        </is>
      </c>
      <c r="C37" t="inlineStr">
        <is>
          <t>Asus Sbg Commercial</t>
        </is>
      </c>
      <c r="D37" t="n">
        <v>881.04</v>
      </c>
      <c r="E37" t="inlineStr">
        <is>
          <t>987.98</t>
        </is>
      </c>
      <c r="F37" t="inlineStr">
        <is>
          <t>No</t>
        </is>
      </c>
      <c r="G37">
        <f>(E37-D37)/D37*100</f>
        <v/>
      </c>
      <c r="H37">
        <f>E37-D37</f>
        <v/>
      </c>
    </row>
    <row r="38">
      <c r="A38" t="inlineStr">
        <is>
          <t>Boytone BT-38RD Portable Bluetooth Indoor/Outdoor Speaker 2.1 Hi-Fi Cylinder Loud Speaker with Built-in 2x3 Sub</t>
        </is>
      </c>
      <c r="B38" t="inlineStr">
        <is>
          <t>643307992311</t>
        </is>
      </c>
      <c r="C38" t="inlineStr">
        <is>
          <t>Boytone</t>
        </is>
      </c>
      <c r="D38" t="n">
        <v>21</v>
      </c>
      <c r="E38" t="inlineStr">
        <is>
          <t>22.00</t>
        </is>
      </c>
      <c r="F38" t="inlineStr">
        <is>
          <t>No</t>
        </is>
      </c>
      <c r="G38">
        <f>(E38-D38)/D38*100</f>
        <v/>
      </c>
      <c r="H38">
        <f>E38-D38</f>
        <v/>
      </c>
    </row>
    <row r="39">
      <c r="A39" t="inlineStr">
        <is>
          <t>Boytone Bt-38rd Portable Bluetooth Indoor/outdoor Speaker 2.1 Hi-fi Cylinder Loud Speaker With Built-in 2x3 Sub</t>
        </is>
      </c>
      <c r="B39" t="inlineStr">
        <is>
          <t>643307992311</t>
        </is>
      </c>
      <c r="C39" t="inlineStr">
        <is>
          <t>Boytone</t>
        </is>
      </c>
      <c r="D39" t="n">
        <v>22.71</v>
      </c>
      <c r="E39" t="inlineStr">
        <is>
          <t>22.00</t>
        </is>
      </c>
      <c r="F39" t="inlineStr">
        <is>
          <t>No</t>
        </is>
      </c>
      <c r="G39">
        <f>(E39-D39)/D39*100</f>
        <v/>
      </c>
      <c r="H39">
        <f>E39-D39</f>
        <v/>
      </c>
    </row>
    <row r="40">
      <c r="A40" t="inlineStr">
        <is>
          <t>CVA Breech Plug Wrench</t>
        </is>
      </c>
      <c r="B40" t="inlineStr">
        <is>
          <t>043125116164</t>
        </is>
      </c>
      <c r="C40" t="inlineStr">
        <is>
          <t>BLACKPOWDER PRODUCTS INC</t>
        </is>
      </c>
      <c r="D40" t="n">
        <v>7.52</v>
      </c>
      <c r="F40" t="inlineStr">
        <is>
          <t>No</t>
        </is>
      </c>
      <c r="G40">
        <f>(E40-D40)/D40*100</f>
        <v/>
      </c>
      <c r="H40">
        <f>E40-D40</f>
        <v/>
      </c>
    </row>
    <row r="41">
      <c r="A41" t="inlineStr">
        <is>
          <t>Cva Optima Breech Plug Wrench</t>
        </is>
      </c>
      <c r="B41" t="inlineStr">
        <is>
          <t>043125116164</t>
        </is>
      </c>
      <c r="C41" t="inlineStr">
        <is>
          <t>CVA</t>
        </is>
      </c>
      <c r="D41" t="n">
        <v>4.72</v>
      </c>
      <c r="F41" t="inlineStr">
        <is>
          <t>No</t>
        </is>
      </c>
      <c r="G41">
        <f>(E41-D41)/D41*100</f>
        <v/>
      </c>
      <c r="H41">
        <f>E41-D41</f>
        <v/>
      </c>
    </row>
    <row r="42">
      <c r="A42" t="inlineStr">
        <is>
          <t>CVA Optima Breech Plug Wrench  AC1616</t>
        </is>
      </c>
      <c r="B42" t="inlineStr">
        <is>
          <t>043125116164</t>
        </is>
      </c>
      <c r="C42" t="inlineStr">
        <is>
          <t>CVA / Powerbelt Bullets</t>
        </is>
      </c>
      <c r="D42" t="n">
        <v>5.54</v>
      </c>
      <c r="F42" t="inlineStr">
        <is>
          <t>No</t>
        </is>
      </c>
      <c r="G42">
        <f>(E42-D42)/D42*100</f>
        <v/>
      </c>
      <c r="H42">
        <f>E42-D42</f>
        <v/>
      </c>
    </row>
    <row r="43">
      <c r="A43" t="inlineStr">
        <is>
          <t>Optima Breech Plug Wrench</t>
        </is>
      </c>
      <c r="B43" t="inlineStr">
        <is>
          <t>043125116164</t>
        </is>
      </c>
      <c r="C43" t="inlineStr">
        <is>
          <t>CVA</t>
        </is>
      </c>
      <c r="D43" t="n">
        <v>4.72</v>
      </c>
      <c r="F43" t="inlineStr">
        <is>
          <t>No</t>
        </is>
      </c>
      <c r="G43">
        <f>(E43-D43)/D43*100</f>
        <v/>
      </c>
      <c r="H43">
        <f>E43-D43</f>
        <v/>
      </c>
    </row>
    <row r="44">
      <c r="A44" t="inlineStr">
        <is>
          <t>Cva Optima Breech Plug Wrench</t>
        </is>
      </c>
      <c r="B44" t="inlineStr">
        <is>
          <t>043125116164</t>
        </is>
      </c>
      <c r="C44" t="inlineStr">
        <is>
          <t>CVA - CVA</t>
        </is>
      </c>
      <c r="D44" t="n">
        <v>6.56</v>
      </c>
      <c r="F44" t="inlineStr">
        <is>
          <t>No</t>
        </is>
      </c>
      <c r="G44">
        <f>(E44-D44)/D44*100</f>
        <v/>
      </c>
      <c r="H44">
        <f>E44-D44</f>
        <v/>
      </c>
    </row>
    <row r="45">
      <c r="A45" t="inlineStr">
        <is>
          <t>Optima Breech Plug Wrench</t>
        </is>
      </c>
      <c r="B45" t="inlineStr">
        <is>
          <t>043125116164</t>
        </is>
      </c>
      <c r="D45" t="n">
        <v>11.54</v>
      </c>
      <c r="F45" t="inlineStr">
        <is>
          <t>No</t>
        </is>
      </c>
      <c r="G45">
        <f>(E45-D45)/D45*100</f>
        <v/>
      </c>
      <c r="H45">
        <f>E45-D45</f>
        <v/>
      </c>
    </row>
    <row r="46">
      <c r="A46" t="inlineStr">
        <is>
          <t>Cva Optima Breech Plug Wrench - For Cva Inline Rifles</t>
        </is>
      </c>
      <c r="B46" t="inlineStr">
        <is>
          <t>043125116164</t>
        </is>
      </c>
      <c r="C46" t="inlineStr">
        <is>
          <t>CVA</t>
        </is>
      </c>
      <c r="D46" t="n">
        <v>6.95</v>
      </c>
      <c r="F46" t="inlineStr">
        <is>
          <t>No</t>
        </is>
      </c>
      <c r="G46">
        <f>(E46-D46)/D46*100</f>
        <v/>
      </c>
      <c r="H46">
        <f>E46-D46</f>
        <v/>
      </c>
    </row>
    <row r="47">
      <c r="A47" t="inlineStr">
        <is>
          <t>Cva Optima Breech Plug Wrench - For Cva Inline Rifles</t>
        </is>
      </c>
      <c r="B47" t="inlineStr">
        <is>
          <t>043125116164</t>
        </is>
      </c>
      <c r="C47" t="inlineStr">
        <is>
          <t>Zanders</t>
        </is>
      </c>
      <c r="D47" t="n">
        <v>6.95</v>
      </c>
      <c r="F47" t="inlineStr">
        <is>
          <t>No</t>
        </is>
      </c>
      <c r="G47">
        <f>(E47-D47)/D47*100</f>
        <v/>
      </c>
      <c r="H47">
        <f>E47-D47</f>
        <v/>
      </c>
    </row>
    <row r="48">
      <c r="A48" t="inlineStr">
        <is>
          <t>KSA 22LR BULL CAMO LAM</t>
        </is>
      </c>
      <c r="B48" t="inlineStr">
        <is>
          <t>611613021223</t>
        </is>
      </c>
      <c r="C48" t="inlineStr">
        <is>
          <t>Keystone Sporting Arms</t>
        </is>
      </c>
      <c r="D48" t="n">
        <v>163.95</v>
      </c>
      <c r="F48" t="inlineStr">
        <is>
          <t>No</t>
        </is>
      </c>
      <c r="G48">
        <f>(E48-D48)/D48*100</f>
        <v/>
      </c>
      <c r="H48">
        <f>E48-D48</f>
        <v/>
      </c>
    </row>
    <row r="49">
      <c r="A49" t="inlineStr">
        <is>
          <t>Keystone Sporting Arms Crickett 22lr Bl/camo Lam Tb</t>
        </is>
      </c>
      <c r="B49" t="inlineStr">
        <is>
          <t>611613021223</t>
        </is>
      </c>
      <c r="C49" t="inlineStr">
        <is>
          <t>Keystone Sporting Arms</t>
        </is>
      </c>
      <c r="D49" t="n">
        <v>166.92</v>
      </c>
      <c r="F49" t="inlineStr">
        <is>
          <t>No</t>
        </is>
      </c>
      <c r="G49">
        <f>(E49-D49)/D49*100</f>
        <v/>
      </c>
      <c r="H49">
        <f>E49-D49</f>
        <v/>
      </c>
    </row>
    <row r="50">
      <c r="A50" t="inlineStr">
        <is>
          <t>KSA BULL BARREL 22LR CAMO LAM</t>
        </is>
      </c>
      <c r="B50" t="inlineStr">
        <is>
          <t>611613021223</t>
        </is>
      </c>
      <c r="C50" t="inlineStr">
        <is>
          <t>KEYSTONE SPORTING ARMS, LLC</t>
        </is>
      </c>
      <c r="D50" t="n">
        <v>167</v>
      </c>
      <c r="F50" t="inlineStr">
        <is>
          <t>No</t>
        </is>
      </c>
      <c r="G50">
        <f>(E50-D50)/D50*100</f>
        <v/>
      </c>
      <c r="H50">
        <f>E50-D50</f>
        <v/>
      </c>
    </row>
    <row r="51">
      <c r="A51" t="inlineStr">
        <is>
          <t>Keystone Sporting Arms Crickett 22lr Bl/camo Lam Tb</t>
        </is>
      </c>
      <c r="B51" t="inlineStr">
        <is>
          <t>611613021223</t>
        </is>
      </c>
      <c r="C51" t="inlineStr">
        <is>
          <t>Lipseys</t>
        </is>
      </c>
      <c r="D51" t="n">
        <v>166.92</v>
      </c>
      <c r="F51" t="inlineStr">
        <is>
          <t>No</t>
        </is>
      </c>
      <c r="G51">
        <f>(E51-D51)/D51*100</f>
        <v/>
      </c>
      <c r="H51">
        <f>E51-D51</f>
        <v/>
      </c>
    </row>
    <row r="52">
      <c r="A52" t="inlineStr">
        <is>
          <t>KSA 22LR BULL BLK LAM</t>
        </is>
      </c>
      <c r="B52" t="inlineStr">
        <is>
          <t>611613021230</t>
        </is>
      </c>
      <c r="C52" t="inlineStr">
        <is>
          <t>Keystone Sporting Arms</t>
        </is>
      </c>
      <c r="D52" t="n">
        <v>163.95</v>
      </c>
      <c r="F52" t="inlineStr">
        <is>
          <t>No</t>
        </is>
      </c>
      <c r="G52">
        <f>(E52-D52)/D52*100</f>
        <v/>
      </c>
      <c r="H52">
        <f>E52-D52</f>
        <v/>
      </c>
    </row>
    <row r="53">
      <c r="A53" t="inlineStr">
        <is>
          <t>Keystone Sporting Arms Crickett 22lr Bl/black Lam Tb</t>
        </is>
      </c>
      <c r="B53" t="inlineStr">
        <is>
          <t>611613021230</t>
        </is>
      </c>
      <c r="C53" t="inlineStr">
        <is>
          <t>Keystone Sporting Arms</t>
        </is>
      </c>
      <c r="D53" t="n">
        <v>166.92</v>
      </c>
      <c r="F53" t="inlineStr">
        <is>
          <t>No</t>
        </is>
      </c>
      <c r="G53">
        <f>(E53-D53)/D53*100</f>
        <v/>
      </c>
      <c r="H53">
        <f>E53-D53</f>
        <v/>
      </c>
    </row>
    <row r="54">
      <c r="A54" t="inlineStr">
        <is>
          <t>Keystone Sporting Arms Crickett 22lr Bl/black Lam Tb</t>
        </is>
      </c>
      <c r="B54" t="inlineStr">
        <is>
          <t>611613021230</t>
        </is>
      </c>
      <c r="C54" t="inlineStr">
        <is>
          <t>Lipseys</t>
        </is>
      </c>
      <c r="D54" t="n">
        <v>166.92</v>
      </c>
      <c r="F54" t="inlineStr">
        <is>
          <t>No</t>
        </is>
      </c>
      <c r="G54">
        <f>(E54-D54)/D54*100</f>
        <v/>
      </c>
      <c r="H54">
        <f>E54-D54</f>
        <v/>
      </c>
    </row>
    <row r="55">
      <c r="A55" t="inlineStr">
        <is>
          <t>KSA 22LR BULL WLNT</t>
        </is>
      </c>
      <c r="B55" t="inlineStr">
        <is>
          <t>611613021247</t>
        </is>
      </c>
      <c r="C55" t="inlineStr">
        <is>
          <t>Keystone Sporting Arms</t>
        </is>
      </c>
      <c r="D55" t="n">
        <v>152.95</v>
      </c>
      <c r="F55" t="inlineStr">
        <is>
          <t>No</t>
        </is>
      </c>
      <c r="G55">
        <f>(E55-D55)/D55*100</f>
        <v/>
      </c>
      <c r="H55">
        <f>E55-D55</f>
        <v/>
      </c>
    </row>
    <row r="56">
      <c r="A56" t="inlineStr">
        <is>
          <t>KSA BULL BARREL 22LR WALNUT</t>
        </is>
      </c>
      <c r="B56" t="inlineStr">
        <is>
          <t>611613021247</t>
        </is>
      </c>
      <c r="C56" t="inlineStr">
        <is>
          <t>Bill Hicks Co.</t>
        </is>
      </c>
      <c r="D56" t="n">
        <v>156</v>
      </c>
      <c r="F56" t="inlineStr">
        <is>
          <t>No</t>
        </is>
      </c>
      <c r="G56">
        <f>(E56-D56)/D56*100</f>
        <v/>
      </c>
      <c r="H56">
        <f>E56-D56</f>
        <v/>
      </c>
    </row>
    <row r="57">
      <c r="A57" t="inlineStr">
        <is>
          <t>KSA BULL BARREL 22LR WALNUT</t>
        </is>
      </c>
      <c r="B57" t="inlineStr">
        <is>
          <t>611613021247</t>
        </is>
      </c>
      <c r="C57" t="inlineStr">
        <is>
          <t>KEYSTONE SPORTING ARMS, LLC</t>
        </is>
      </c>
      <c r="D57" t="n">
        <v>156</v>
      </c>
      <c r="F57" t="inlineStr">
        <is>
          <t>No</t>
        </is>
      </c>
      <c r="G57">
        <f>(E57-D57)/D57*100</f>
        <v/>
      </c>
      <c r="H57">
        <f>E57-D57</f>
        <v/>
      </c>
    </row>
    <row r="58">
      <c r="A58" t="inlineStr">
        <is>
          <t>KSA CPR PREC RIFLE W/RAIL 22LR</t>
        </is>
      </c>
      <c r="B58" t="inlineStr">
        <is>
          <t>611613021506</t>
        </is>
      </c>
      <c r="C58" t="inlineStr">
        <is>
          <t>Keystone Sporting Arms</t>
        </is>
      </c>
      <c r="D58" t="n">
        <v>209.95</v>
      </c>
      <c r="F58" t="inlineStr">
        <is>
          <t>No</t>
        </is>
      </c>
      <c r="G58">
        <f>(E58-D58)/D58*100</f>
        <v/>
      </c>
      <c r="H58">
        <f>E58-D58</f>
        <v/>
      </c>
    </row>
    <row r="59">
      <c r="A59" t="inlineStr">
        <is>
          <t>Keystone Sporting Arms Crickett Cpr 22lr Bl/tan Syn</t>
        </is>
      </c>
      <c r="B59" t="inlineStr">
        <is>
          <t>611613021506</t>
        </is>
      </c>
      <c r="C59" t="inlineStr">
        <is>
          <t>Keystone Sporting Arms</t>
        </is>
      </c>
      <c r="D59" t="n">
        <v>212.15</v>
      </c>
      <c r="F59" t="inlineStr">
        <is>
          <t>No</t>
        </is>
      </c>
      <c r="G59">
        <f>(E59-D59)/D59*100</f>
        <v/>
      </c>
      <c r="H59">
        <f>E59-D59</f>
        <v/>
      </c>
    </row>
    <row r="60">
      <c r="A60" t="inlineStr">
        <is>
          <t>Ksa  Crkt Prec Rfl 22s/l/lr</t>
        </is>
      </c>
      <c r="B60" t="inlineStr">
        <is>
          <t>611613021506</t>
        </is>
      </c>
      <c r="C60" t="inlineStr">
        <is>
          <t>KSA - KEYSTONE SPORTING ARMS</t>
        </is>
      </c>
      <c r="D60" t="n">
        <v>218.89</v>
      </c>
      <c r="F60" t="inlineStr">
        <is>
          <t>No</t>
        </is>
      </c>
      <c r="G60">
        <f>(E60-D60)/D60*100</f>
        <v/>
      </c>
      <c r="H60">
        <f>E60-D60</f>
        <v/>
      </c>
    </row>
    <row r="61">
      <c r="A61" t="inlineStr">
        <is>
          <t>Crickett Precision Rifle (only)</t>
        </is>
      </c>
      <c r="B61" t="inlineStr">
        <is>
          <t>611613021506</t>
        </is>
      </c>
      <c r="C61" t="inlineStr">
        <is>
          <t>CRICKETT, KEYSTONE</t>
        </is>
      </c>
      <c r="D61" t="n">
        <v>220</v>
      </c>
      <c r="F61" t="inlineStr">
        <is>
          <t>No</t>
        </is>
      </c>
      <c r="G61">
        <f>(E61-D61)/D61*100</f>
        <v/>
      </c>
      <c r="H61">
        <f>E61-D61</f>
        <v/>
      </c>
    </row>
    <row r="62">
      <c r="A62" t="inlineStr">
        <is>
          <t>KSA CPR 22LR 16.1 BL RL PREC 1</t>
        </is>
      </c>
      <c r="B62" t="inlineStr">
        <is>
          <t>611613021506</t>
        </is>
      </c>
      <c r="C62" t="inlineStr">
        <is>
          <t>DAVEY CRICKETT</t>
        </is>
      </c>
      <c r="D62" t="n">
        <v>199.99</v>
      </c>
      <c r="F62" t="inlineStr">
        <is>
          <t>No</t>
        </is>
      </c>
      <c r="G62">
        <f>(E62-D62)/D62*100</f>
        <v/>
      </c>
      <c r="H62">
        <f>E62-D62</f>
        <v/>
      </c>
    </row>
    <row r="63">
      <c r="A63" t="inlineStr">
        <is>
          <t>Ksa Crickett Precision Rfl</t>
        </is>
      </c>
      <c r="B63" t="inlineStr">
        <is>
          <t>611613021506</t>
        </is>
      </c>
      <c r="C63" t="inlineStr">
        <is>
          <t>Keystone Sporting Arms</t>
        </is>
      </c>
      <c r="D63" t="n">
        <v>189.99</v>
      </c>
      <c r="F63" t="inlineStr">
        <is>
          <t>No</t>
        </is>
      </c>
      <c r="G63">
        <f>(E63-D63)/D63*100</f>
        <v/>
      </c>
      <c r="H63">
        <f>E63-D63</f>
        <v/>
      </c>
    </row>
    <row r="64">
      <c r="A64" t="inlineStr">
        <is>
          <t>Crickett Precision Rifle .22lr - Blued/fde Threaded Barrel</t>
        </is>
      </c>
      <c r="B64" t="inlineStr">
        <is>
          <t>611613021506</t>
        </is>
      </c>
      <c r="C64" t="inlineStr">
        <is>
          <t>Crickett</t>
        </is>
      </c>
      <c r="D64" t="n">
        <v>221.95</v>
      </c>
      <c r="F64" t="inlineStr">
        <is>
          <t>No</t>
        </is>
      </c>
      <c r="G64">
        <f>(E64-D64)/D64*100</f>
        <v/>
      </c>
      <c r="H64">
        <f>E64-D64</f>
        <v/>
      </c>
    </row>
    <row r="65">
      <c r="A65" t="inlineStr">
        <is>
          <t>KSA CRICKETT PRECISION RIFLE ONLY CPR</t>
        </is>
      </c>
      <c r="B65" t="inlineStr">
        <is>
          <t>611613021506</t>
        </is>
      </c>
      <c r="C65" t="inlineStr">
        <is>
          <t>KEYSTONE SPORTING ARMS, LLC</t>
        </is>
      </c>
      <c r="D65" t="n">
        <v>213</v>
      </c>
      <c r="F65" t="inlineStr">
        <is>
          <t>No</t>
        </is>
      </c>
      <c r="G65">
        <f>(E65-D65)/D65*100</f>
        <v/>
      </c>
      <c r="H65">
        <f>E65-D65</f>
        <v/>
      </c>
    </row>
    <row r="66">
      <c r="A66" t="inlineStr">
        <is>
          <t>Crickett Precision Rifle .22lr - Blued/fde Threaded Barrel</t>
        </is>
      </c>
      <c r="B66" t="inlineStr">
        <is>
          <t>611613021506</t>
        </is>
      </c>
      <c r="C66" t="inlineStr">
        <is>
          <t>Lipseys</t>
        </is>
      </c>
      <c r="D66" t="n">
        <v>212.15</v>
      </c>
      <c r="F66" t="inlineStr">
        <is>
          <t>No</t>
        </is>
      </c>
      <c r="G66">
        <f>(E66-D66)/D66*100</f>
        <v/>
      </c>
      <c r="H66">
        <f>E66-D66</f>
        <v/>
      </c>
    </row>
    <row r="67">
      <c r="A67" t="inlineStr">
        <is>
          <t>KSA 22LR BLU/MOPB</t>
        </is>
      </c>
      <c r="B67" t="inlineStr">
        <is>
          <t>611613021612</t>
        </is>
      </c>
      <c r="C67" t="inlineStr">
        <is>
          <t>Keystone Sporting Arms</t>
        </is>
      </c>
      <c r="D67" t="n">
        <v>98.98999999999999</v>
      </c>
      <c r="F67" t="inlineStr">
        <is>
          <t>No</t>
        </is>
      </c>
      <c r="G67">
        <f>(E67-D67)/D67*100</f>
        <v/>
      </c>
      <c r="H67">
        <f>E67-D67</f>
        <v/>
      </c>
    </row>
    <row r="68">
      <c r="A68" t="inlineStr">
        <is>
          <t>Keystone Sporting Arms Crickett 22lr Bl/pink Blaze</t>
        </is>
      </c>
      <c r="B68" t="inlineStr">
        <is>
          <t>611613021612</t>
        </is>
      </c>
      <c r="C68" t="inlineStr">
        <is>
          <t>Keystone Sporting Arms</t>
        </is>
      </c>
      <c r="D68" t="n">
        <v>151.36</v>
      </c>
      <c r="F68" t="inlineStr">
        <is>
          <t>No</t>
        </is>
      </c>
      <c r="G68">
        <f>(E68-D68)/D68*100</f>
        <v/>
      </c>
      <c r="H68">
        <f>E68-D68</f>
        <v/>
      </c>
    </row>
    <row r="69">
      <c r="A69" t="inlineStr">
        <is>
          <t>Ksa  Crkt Mok Pnk Blz 22s/l/lr</t>
        </is>
      </c>
      <c r="B69" t="inlineStr">
        <is>
          <t>611613021612</t>
        </is>
      </c>
      <c r="C69" t="inlineStr">
        <is>
          <t>KSA - KEYSTONE SPORTING ARMS</t>
        </is>
      </c>
      <c r="D69" t="n">
        <v>154.45</v>
      </c>
      <c r="F69" t="inlineStr">
        <is>
          <t>No</t>
        </is>
      </c>
      <c r="G69">
        <f>(E69-D69)/D69*100</f>
        <v/>
      </c>
      <c r="H69">
        <f>E69-D69</f>
        <v/>
      </c>
    </row>
    <row r="70">
      <c r="A70" t="inlineStr">
        <is>
          <t>Crickett 22lr Pink Camo Bl Brl</t>
        </is>
      </c>
      <c r="B70" t="inlineStr">
        <is>
          <t>611613021612</t>
        </is>
      </c>
      <c r="C70" t="inlineStr">
        <is>
          <t>CRICKETT, KEYSTONE</t>
        </is>
      </c>
      <c r="D70" t="n">
        <v>140</v>
      </c>
      <c r="F70" t="inlineStr">
        <is>
          <t>No</t>
        </is>
      </c>
      <c r="G70">
        <f>(E70-D70)/D70*100</f>
        <v/>
      </c>
      <c r="H70">
        <f>E70-D70</f>
        <v/>
      </c>
    </row>
    <row r="71">
      <c r="A71" t="inlineStr">
        <is>
          <t>KSA 161 22LR YT 16.1 BL MOPB 1</t>
        </is>
      </c>
      <c r="B71" t="inlineStr">
        <is>
          <t>611613021612</t>
        </is>
      </c>
      <c r="C71" t="inlineStr">
        <is>
          <t>DAVEY CRICKETT</t>
        </is>
      </c>
      <c r="D71" t="n">
        <v>147.5</v>
      </c>
      <c r="F71" t="inlineStr">
        <is>
          <t>No</t>
        </is>
      </c>
      <c r="G71">
        <f>(E71-D71)/D71*100</f>
        <v/>
      </c>
      <c r="H71">
        <f>E71-D71</f>
        <v/>
      </c>
    </row>
    <row r="72">
      <c r="A72" t="inlineStr">
        <is>
          <t>Crick Ksa2161    Mossy Oak Pink Blz Bl</t>
        </is>
      </c>
      <c r="B72" t="inlineStr">
        <is>
          <t>611613021612</t>
        </is>
      </c>
      <c r="C72" t="inlineStr">
        <is>
          <t>Crickett</t>
        </is>
      </c>
      <c r="D72" t="n">
        <v>149.4</v>
      </c>
      <c r="F72" t="inlineStr">
        <is>
          <t>No</t>
        </is>
      </c>
      <c r="G72">
        <f>(E72-D72)/D72*100</f>
        <v/>
      </c>
      <c r="H72">
        <f>E72-D72</f>
        <v/>
      </c>
    </row>
    <row r="73">
      <c r="A73" t="inlineStr">
        <is>
          <t>Crickett Crickett, Crick Ksa2161    Mossy Oak Pink Blz Bl</t>
        </is>
      </c>
      <c r="B73" t="inlineStr">
        <is>
          <t>611613021612</t>
        </is>
      </c>
      <c r="C73" t="inlineStr">
        <is>
          <t>Crickett</t>
        </is>
      </c>
      <c r="D73" t="n">
        <v>149.4</v>
      </c>
      <c r="F73" t="inlineStr">
        <is>
          <t>No</t>
        </is>
      </c>
      <c r="G73">
        <f>(E73-D73)/D73*100</f>
        <v/>
      </c>
      <c r="H73">
        <f>E73-D73</f>
        <v/>
      </c>
    </row>
    <row r="74">
      <c r="A74" t="inlineStr">
        <is>
          <t>KSA MUDDY GIRL BLUE 22LR PINK BLAZE</t>
        </is>
      </c>
      <c r="B74" t="inlineStr">
        <is>
          <t>611613021612</t>
        </is>
      </c>
      <c r="C74" t="inlineStr">
        <is>
          <t>KEYSTONE SPORTING ARMS, LLC</t>
        </is>
      </c>
      <c r="D74" t="n">
        <v>149</v>
      </c>
      <c r="F74" t="inlineStr">
        <is>
          <t>No</t>
        </is>
      </c>
      <c r="G74">
        <f>(E74-D74)/D74*100</f>
        <v/>
      </c>
      <c r="H74">
        <f>E74-D74</f>
        <v/>
      </c>
    </row>
    <row r="75">
      <c r="A75" t="inlineStr">
        <is>
          <t>Crickett Rifle G2 .22lr - Blued/mossy Oak Pink Blaze</t>
        </is>
      </c>
      <c r="B75" t="inlineStr">
        <is>
          <t>611613021612</t>
        </is>
      </c>
      <c r="C75" t="inlineStr">
        <is>
          <t>Crickett</t>
        </is>
      </c>
      <c r="D75" t="n">
        <v>155.68</v>
      </c>
      <c r="F75" t="inlineStr">
        <is>
          <t>No</t>
        </is>
      </c>
      <c r="G75">
        <f>(E75-D75)/D75*100</f>
        <v/>
      </c>
      <c r="H75">
        <f>E75-D75</f>
        <v/>
      </c>
    </row>
    <row r="76">
      <c r="A76" t="inlineStr">
        <is>
          <t>Crickett Rifle G2 .22lr - Blued/mossy Oak Pink Blaze</t>
        </is>
      </c>
      <c r="B76" t="inlineStr">
        <is>
          <t>611613021612</t>
        </is>
      </c>
      <c r="C76" t="inlineStr">
        <is>
          <t>Bill Hicks Co.</t>
        </is>
      </c>
      <c r="D76" t="n">
        <v>149</v>
      </c>
      <c r="F76" t="inlineStr">
        <is>
          <t>No</t>
        </is>
      </c>
      <c r="G76">
        <f>(E76-D76)/D76*100</f>
        <v/>
      </c>
      <c r="H76">
        <f>E76-D76</f>
        <v/>
      </c>
    </row>
    <row r="77">
      <c r="A77" t="inlineStr">
        <is>
          <t>KSA 22LR BLU/MODB</t>
        </is>
      </c>
      <c r="B77" t="inlineStr">
        <is>
          <t>611613021629</t>
        </is>
      </c>
      <c r="C77" t="inlineStr">
        <is>
          <t>Keystone Sporting Arms</t>
        </is>
      </c>
      <c r="D77" t="n">
        <v>146.95</v>
      </c>
      <c r="F77" t="inlineStr">
        <is>
          <t>No</t>
        </is>
      </c>
      <c r="G77">
        <f>(E77-D77)/D77*100</f>
        <v/>
      </c>
      <c r="H77">
        <f>E77-D77</f>
        <v/>
      </c>
    </row>
    <row r="78">
      <c r="A78" t="inlineStr">
        <is>
          <t>Keystone Sporting Arms Crickett 22lr Bl/mosgb Camo</t>
        </is>
      </c>
      <c r="B78" t="inlineStr">
        <is>
          <t>611613021629</t>
        </is>
      </c>
      <c r="C78" t="inlineStr">
        <is>
          <t>Keystone Sporting Arms</t>
        </is>
      </c>
      <c r="D78" t="n">
        <v>151.36</v>
      </c>
      <c r="F78" t="inlineStr">
        <is>
          <t>No</t>
        </is>
      </c>
      <c r="G78">
        <f>(E78-D78)/D78*100</f>
        <v/>
      </c>
      <c r="H78">
        <f>E78-D78</f>
        <v/>
      </c>
    </row>
    <row r="79">
      <c r="A79" t="inlineStr">
        <is>
          <t>Ksa  Crkt Modb 22s/l/lr 16.125"</t>
        </is>
      </c>
      <c r="B79" t="inlineStr">
        <is>
          <t>611613021629</t>
        </is>
      </c>
      <c r="C79" t="inlineStr">
        <is>
          <t>KSA - KEYSTONE SPORTING ARMS</t>
        </is>
      </c>
      <c r="D79" t="n">
        <v>154.45</v>
      </c>
      <c r="F79" t="inlineStr">
        <is>
          <t>No</t>
        </is>
      </c>
      <c r="G79">
        <f>(E79-D79)/D79*100</f>
        <v/>
      </c>
      <c r="H79">
        <f>E79-D79</f>
        <v/>
      </c>
    </row>
    <row r="80">
      <c r="A80" t="inlineStr">
        <is>
          <t>KSA 162 22LR YT 16.1 BL MODB 1</t>
        </is>
      </c>
      <c r="B80" t="inlineStr">
        <is>
          <t>611613021629</t>
        </is>
      </c>
      <c r="C80" t="inlineStr">
        <is>
          <t>DAVEY CRICKETT</t>
        </is>
      </c>
      <c r="D80" t="n">
        <v>147.5</v>
      </c>
      <c r="F80" t="inlineStr">
        <is>
          <t>No</t>
        </is>
      </c>
      <c r="G80">
        <f>(E80-D80)/D80*100</f>
        <v/>
      </c>
      <c r="H80">
        <f>E80-D80</f>
        <v/>
      </c>
    </row>
    <row r="81">
      <c r="A81" t="inlineStr">
        <is>
          <t>Crick Ksa2162    M-oak Duck Blind Blue</t>
        </is>
      </c>
      <c r="B81" t="inlineStr">
        <is>
          <t>611613021629</t>
        </is>
      </c>
      <c r="C81" t="inlineStr">
        <is>
          <t>Crickett</t>
        </is>
      </c>
      <c r="D81" t="n">
        <v>152.49</v>
      </c>
      <c r="F81" t="inlineStr">
        <is>
          <t>No</t>
        </is>
      </c>
      <c r="G81">
        <f>(E81-D81)/D81*100</f>
        <v/>
      </c>
      <c r="H81">
        <f>E81-D81</f>
        <v/>
      </c>
    </row>
    <row r="82">
      <c r="A82" t="inlineStr">
        <is>
          <t>Crickett Crickett, Crick Ksa2162    M-oak Duck Blind Blue</t>
        </is>
      </c>
      <c r="B82" t="inlineStr">
        <is>
          <t>611613021629</t>
        </is>
      </c>
      <c r="C82" t="inlineStr">
        <is>
          <t>Crickett</t>
        </is>
      </c>
      <c r="D82" t="n">
        <v>152.49</v>
      </c>
      <c r="F82" t="inlineStr">
        <is>
          <t>No</t>
        </is>
      </c>
      <c r="G82">
        <f>(E82-D82)/D82*100</f>
        <v/>
      </c>
      <c r="H82">
        <f>E82-D82</f>
        <v/>
      </c>
    </row>
    <row r="83">
      <c r="A83" t="inlineStr">
        <is>
          <t>Crickett Rifle G2 .22lr - Blued/mossy Oak Shadowgrass</t>
        </is>
      </c>
      <c r="B83" t="inlineStr">
        <is>
          <t>611613021629</t>
        </is>
      </c>
      <c r="C83" t="inlineStr">
        <is>
          <t>Crickett</t>
        </is>
      </c>
      <c r="D83" t="n">
        <v>155.68</v>
      </c>
      <c r="F83" t="inlineStr">
        <is>
          <t>No</t>
        </is>
      </c>
      <c r="G83">
        <f>(E83-D83)/D83*100</f>
        <v/>
      </c>
      <c r="H83">
        <f>E83-D83</f>
        <v/>
      </c>
    </row>
    <row r="84">
      <c r="A84" t="inlineStr">
        <is>
          <t>KSA MOSSY OAK BLADES SHADOW BLUED 22LR</t>
        </is>
      </c>
      <c r="B84" t="inlineStr">
        <is>
          <t>611613021629</t>
        </is>
      </c>
      <c r="C84" t="inlineStr">
        <is>
          <t>KEYSTONE SPORTING ARMS, LLC</t>
        </is>
      </c>
      <c r="D84" t="n">
        <v>149</v>
      </c>
      <c r="F84" t="inlineStr">
        <is>
          <t>No</t>
        </is>
      </c>
      <c r="G84">
        <f>(E84-D84)/D84*100</f>
        <v/>
      </c>
      <c r="H84">
        <f>E84-D84</f>
        <v/>
      </c>
    </row>
    <row r="85">
      <c r="A85" t="inlineStr">
        <is>
          <t>Crickett Rifle G2 .22lr - Blued/mossy Oak Shadowgrass</t>
        </is>
      </c>
      <c r="B85" t="inlineStr">
        <is>
          <t>611613021629</t>
        </is>
      </c>
      <c r="C85" t="inlineStr">
        <is>
          <t>Bill Hicks Co.</t>
        </is>
      </c>
      <c r="D85" t="n">
        <v>149</v>
      </c>
      <c r="F85" t="inlineStr">
        <is>
          <t>No</t>
        </is>
      </c>
      <c r="G85">
        <f>(E85-D85)/D85*100</f>
        <v/>
      </c>
      <c r="H85">
        <f>E85-D85</f>
        <v/>
      </c>
    </row>
    <row r="86">
      <c r="A86" t="inlineStr">
        <is>
          <t>KSA 22LR BLU/MOBU</t>
        </is>
      </c>
      <c r="B86" t="inlineStr">
        <is>
          <t>611613021636</t>
        </is>
      </c>
      <c r="C86" t="inlineStr">
        <is>
          <t>Keystone Sporting Arms</t>
        </is>
      </c>
      <c r="D86" t="n">
        <v>146.95</v>
      </c>
      <c r="F86" t="inlineStr">
        <is>
          <t>No</t>
        </is>
      </c>
      <c r="G86">
        <f>(E86-D86)/D86*100</f>
        <v/>
      </c>
      <c r="H86">
        <f>E86-D86</f>
        <v/>
      </c>
    </row>
    <row r="87">
      <c r="A87" t="inlineStr">
        <is>
          <t>Keystone Sporting Arms Crickett 22lr Bl/break-up Camo</t>
        </is>
      </c>
      <c r="B87" t="inlineStr">
        <is>
          <t>611613021636</t>
        </is>
      </c>
      <c r="C87" t="inlineStr">
        <is>
          <t>Keystone Sporting Arms</t>
        </is>
      </c>
      <c r="D87" t="n">
        <v>151.36</v>
      </c>
      <c r="F87" t="inlineStr">
        <is>
          <t>No</t>
        </is>
      </c>
      <c r="G87">
        <f>(E87-D87)/D87*100</f>
        <v/>
      </c>
      <c r="H87">
        <f>E87-D87</f>
        <v/>
      </c>
    </row>
    <row r="88">
      <c r="A88" t="inlineStr">
        <is>
          <t>Ksa  Crkt Mobu 22s/l/lr 16.125"</t>
        </is>
      </c>
      <c r="B88" t="inlineStr">
        <is>
          <t>611613021636</t>
        </is>
      </c>
      <c r="C88" t="inlineStr">
        <is>
          <t>KSA - KEYSTONE SPORTING ARMS</t>
        </is>
      </c>
      <c r="D88" t="n">
        <v>154.45</v>
      </c>
      <c r="F88" t="inlineStr">
        <is>
          <t>No</t>
        </is>
      </c>
      <c r="G88">
        <f>(E88-D88)/D88*100</f>
        <v/>
      </c>
      <c r="H88">
        <f>E88-D88</f>
        <v/>
      </c>
    </row>
    <row r="89">
      <c r="A89" t="inlineStr">
        <is>
          <t>Ksa Crickett G2 22lr Mssy Oak Bl Bbl</t>
        </is>
      </c>
      <c r="B89" t="inlineStr">
        <is>
          <t>611613021636</t>
        </is>
      </c>
      <c r="C89" t="inlineStr">
        <is>
          <t>Keystone Sporting Arms</t>
        </is>
      </c>
      <c r="D89" t="n">
        <v>153.06</v>
      </c>
      <c r="F89" t="inlineStr">
        <is>
          <t>No</t>
        </is>
      </c>
      <c r="G89">
        <f>(E89-D89)/D89*100</f>
        <v/>
      </c>
      <c r="H89">
        <f>E89-D89</f>
        <v/>
      </c>
    </row>
    <row r="90">
      <c r="A90" t="inlineStr">
        <is>
          <t>Ksa Crickett G2 22lr Mssy Oak Bl Bbl</t>
        </is>
      </c>
      <c r="B90" t="inlineStr">
        <is>
          <t>611613021636</t>
        </is>
      </c>
      <c r="C90" t="inlineStr">
        <is>
          <t>Keystone Sporting Arms</t>
        </is>
      </c>
      <c r="D90" t="n">
        <v>153.06</v>
      </c>
      <c r="F90" t="inlineStr">
        <is>
          <t>No</t>
        </is>
      </c>
      <c r="G90">
        <f>(E90-D90)/D90*100</f>
        <v/>
      </c>
      <c r="H90">
        <f>E90-D90</f>
        <v/>
      </c>
    </row>
    <row r="91">
      <c r="A91" t="inlineStr">
        <is>
          <t>Crickett 22lr Mobu Camo Bl Brl</t>
        </is>
      </c>
      <c r="B91" t="inlineStr">
        <is>
          <t>611613021636</t>
        </is>
      </c>
      <c r="C91" t="inlineStr">
        <is>
          <t>CRICKETT, KEYSTONE</t>
        </is>
      </c>
      <c r="D91" t="n">
        <v>140</v>
      </c>
      <c r="F91" t="inlineStr">
        <is>
          <t>No</t>
        </is>
      </c>
      <c r="G91">
        <f>(E91-D91)/D91*100</f>
        <v/>
      </c>
      <c r="H91">
        <f>E91-D91</f>
        <v/>
      </c>
    </row>
    <row r="92">
      <c r="A92" t="inlineStr">
        <is>
          <t>KSA 163 22LR YTH 16.1 BL BU 1</t>
        </is>
      </c>
      <c r="B92" t="inlineStr">
        <is>
          <t>611613021636</t>
        </is>
      </c>
      <c r="C92" t="inlineStr">
        <is>
          <t>DAVEY CRICKETT</t>
        </is>
      </c>
      <c r="D92" t="n">
        <v>147.5</v>
      </c>
      <c r="F92" t="inlineStr">
        <is>
          <t>No</t>
        </is>
      </c>
      <c r="G92">
        <f>(E92-D92)/D92*100</f>
        <v/>
      </c>
      <c r="H92">
        <f>E92-D92</f>
        <v/>
      </c>
    </row>
    <row r="93">
      <c r="A93" t="inlineStr">
        <is>
          <t>Ksa Crickett G2 22lr Mssy Oak Bl Bbl</t>
        </is>
      </c>
      <c r="B93" t="inlineStr">
        <is>
          <t>611613021636</t>
        </is>
      </c>
      <c r="C93" t="inlineStr">
        <is>
          <t>Keystone Sporting Arms</t>
        </is>
      </c>
      <c r="D93" t="n">
        <v>145.91</v>
      </c>
      <c r="F93" t="inlineStr">
        <is>
          <t>No</t>
        </is>
      </c>
      <c r="G93">
        <f>(E93-D93)/D93*100</f>
        <v/>
      </c>
      <c r="H93">
        <f>E93-D93</f>
        <v/>
      </c>
    </row>
    <row r="94">
      <c r="A94" t="inlineStr">
        <is>
          <t>Ksa Crickett G2 22lr Mssy Oak Bl Bbl</t>
        </is>
      </c>
      <c r="B94" t="inlineStr">
        <is>
          <t>611613021636</t>
        </is>
      </c>
      <c r="C94" t="inlineStr">
        <is>
          <t>Keystone Sporting Arms</t>
        </is>
      </c>
      <c r="D94" t="n">
        <v>145.91</v>
      </c>
      <c r="F94" t="inlineStr">
        <is>
          <t>No</t>
        </is>
      </c>
      <c r="G94">
        <f>(E94-D94)/D94*100</f>
        <v/>
      </c>
      <c r="H94">
        <f>E94-D94</f>
        <v/>
      </c>
    </row>
    <row r="95">
      <c r="A95" t="inlineStr">
        <is>
          <t>Crick Ksa2163    M-oak Break-up Blue</t>
        </is>
      </c>
      <c r="B95" t="inlineStr">
        <is>
          <t>611613021636</t>
        </is>
      </c>
      <c r="C95" t="inlineStr">
        <is>
          <t>Crickett</t>
        </is>
      </c>
      <c r="D95" t="n">
        <v>149.4</v>
      </c>
      <c r="F95" t="inlineStr">
        <is>
          <t>No</t>
        </is>
      </c>
      <c r="G95">
        <f>(E95-D95)/D95*100</f>
        <v/>
      </c>
      <c r="H95">
        <f>E95-D95</f>
        <v/>
      </c>
    </row>
    <row r="96">
      <c r="A96" t="inlineStr">
        <is>
          <t>Crickett Crickett, Crick Ksa2163    M-oak Break-up Blue</t>
        </is>
      </c>
      <c r="B96" t="inlineStr">
        <is>
          <t>611613021636</t>
        </is>
      </c>
      <c r="C96" t="inlineStr">
        <is>
          <t>Crickett</t>
        </is>
      </c>
      <c r="D96" t="n">
        <v>149.4</v>
      </c>
      <c r="F96" t="inlineStr">
        <is>
          <t>No</t>
        </is>
      </c>
      <c r="G96">
        <f>(E96-D96)/D96*100</f>
        <v/>
      </c>
      <c r="H96">
        <f>E96-D96</f>
        <v/>
      </c>
    </row>
    <row r="97">
      <c r="A97" t="inlineStr">
        <is>
          <t>Crickett Rifle G2 .22lr - Blued/mossy Oak Break-up</t>
        </is>
      </c>
      <c r="B97" t="inlineStr">
        <is>
          <t>611613021636</t>
        </is>
      </c>
      <c r="C97" t="inlineStr">
        <is>
          <t>Crickett</t>
        </is>
      </c>
      <c r="D97" t="n">
        <v>155.68</v>
      </c>
      <c r="F97" t="inlineStr">
        <is>
          <t>No</t>
        </is>
      </c>
      <c r="G97">
        <f>(E97-D97)/D97*100</f>
        <v/>
      </c>
      <c r="H97">
        <f>E97-D97</f>
        <v/>
      </c>
    </row>
    <row r="98">
      <c r="A98" t="inlineStr">
        <is>
          <t>Ksa Crickett G2 22lr Mssy Oak Bl Bbl</t>
        </is>
      </c>
      <c r="B98" t="inlineStr">
        <is>
          <t>611613021636</t>
        </is>
      </c>
      <c r="C98" t="inlineStr">
        <is>
          <t>Keystone Sporting Arms</t>
        </is>
      </c>
      <c r="D98" t="n">
        <v>145.91</v>
      </c>
      <c r="F98" t="inlineStr">
        <is>
          <t>No</t>
        </is>
      </c>
      <c r="G98">
        <f>(E98-D98)/D98*100</f>
        <v/>
      </c>
      <c r="H98">
        <f>E98-D98</f>
        <v/>
      </c>
    </row>
    <row r="99">
      <c r="A99" t="inlineStr">
        <is>
          <t>Ksa Crickett G2 22lr Mssy Oak Bl Bbl</t>
        </is>
      </c>
      <c r="B99" t="inlineStr">
        <is>
          <t>611613021636</t>
        </is>
      </c>
      <c r="C99" t="inlineStr">
        <is>
          <t>Keystone Sporting Arms</t>
        </is>
      </c>
      <c r="D99" t="n">
        <v>145.91</v>
      </c>
      <c r="F99" t="inlineStr">
        <is>
          <t>No</t>
        </is>
      </c>
      <c r="G99">
        <f>(E99-D99)/D99*100</f>
        <v/>
      </c>
      <c r="H99">
        <f>E99-D99</f>
        <v/>
      </c>
    </row>
    <row r="100">
      <c r="A100" t="inlineStr">
        <is>
          <t>KSA MOSSY OAK COUNTRY BLUED 22LR</t>
        </is>
      </c>
      <c r="B100" t="inlineStr">
        <is>
          <t>611613021636</t>
        </is>
      </c>
      <c r="C100" t="inlineStr">
        <is>
          <t>KEYSTONE SPORTING ARMS, LLC</t>
        </is>
      </c>
      <c r="D100" t="n">
        <v>149</v>
      </c>
      <c r="F100" t="inlineStr">
        <is>
          <t>No</t>
        </is>
      </c>
      <c r="G100">
        <f>(E100-D100)/D100*100</f>
        <v/>
      </c>
      <c r="H100">
        <f>E100-D100</f>
        <v/>
      </c>
    </row>
    <row r="101">
      <c r="A101" t="inlineStr">
        <is>
          <t>Keystone Sporting Arms Crickett 22lr Bl/break-up Camo</t>
        </is>
      </c>
      <c r="B101" t="inlineStr">
        <is>
          <t>611613021636</t>
        </is>
      </c>
      <c r="C101" t="inlineStr">
        <is>
          <t>Bill Hicks Co.</t>
        </is>
      </c>
      <c r="D101" t="n">
        <v>149</v>
      </c>
      <c r="F101" t="inlineStr">
        <is>
          <t>No</t>
        </is>
      </c>
      <c r="G101">
        <f>(E101-D101)/D101*100</f>
        <v/>
      </c>
      <c r="H101">
        <f>E101-D101</f>
        <v/>
      </c>
    </row>
    <row r="102">
      <c r="A102" t="inlineStr">
        <is>
          <t>KSA 22LR SS/MOPB</t>
        </is>
      </c>
      <c r="B102" t="inlineStr">
        <is>
          <t>611613021643</t>
        </is>
      </c>
      <c r="C102" t="inlineStr">
        <is>
          <t>Keystone Sporting Arms</t>
        </is>
      </c>
      <c r="D102" t="n">
        <v>159.95</v>
      </c>
      <c r="F102" t="inlineStr">
        <is>
          <t>No</t>
        </is>
      </c>
      <c r="G102">
        <f>(E102-D102)/D102*100</f>
        <v/>
      </c>
      <c r="H102">
        <f>E102-D102</f>
        <v/>
      </c>
    </row>
    <row r="103">
      <c r="A103" t="inlineStr">
        <is>
          <t>Keystone Sporting Arms Crickett 22lr Ss/pink Blaze</t>
        </is>
      </c>
      <c r="B103" t="inlineStr">
        <is>
          <t>611613021643</t>
        </is>
      </c>
      <c r="C103" t="inlineStr">
        <is>
          <t>Keystone Sporting Arms</t>
        </is>
      </c>
      <c r="D103" t="n">
        <v>164.42</v>
      </c>
      <c r="F103" t="inlineStr">
        <is>
          <t>No</t>
        </is>
      </c>
      <c r="G103">
        <f>(E103-D103)/D103*100</f>
        <v/>
      </c>
      <c r="H103">
        <f>E103-D103</f>
        <v/>
      </c>
    </row>
    <row r="104">
      <c r="A104" t="inlineStr">
        <is>
          <t>Ksa  Crkt Mok Pnk Blz 22s/l/lr</t>
        </is>
      </c>
      <c r="B104" t="inlineStr">
        <is>
          <t>611613021643</t>
        </is>
      </c>
      <c r="C104" t="inlineStr">
        <is>
          <t>KSA - KEYSTONE SPORTING ARMS</t>
        </is>
      </c>
      <c r="D104" t="n">
        <v>167.77</v>
      </c>
      <c r="F104" t="inlineStr">
        <is>
          <t>No</t>
        </is>
      </c>
      <c r="G104">
        <f>(E104-D104)/D104*100</f>
        <v/>
      </c>
      <c r="H104">
        <f>E104-D104</f>
        <v/>
      </c>
    </row>
    <row r="105">
      <c r="A105" t="inlineStr">
        <is>
          <t>Crick Ksa2164    M-oak Pink Blz S/s</t>
        </is>
      </c>
      <c r="B105" t="inlineStr">
        <is>
          <t>611613021643</t>
        </is>
      </c>
      <c r="C105" t="inlineStr">
        <is>
          <t>Crickett</t>
        </is>
      </c>
      <c r="D105" t="n">
        <v>162.97</v>
      </c>
      <c r="F105" t="inlineStr">
        <is>
          <t>No</t>
        </is>
      </c>
      <c r="G105">
        <f>(E105-D105)/D105*100</f>
        <v/>
      </c>
      <c r="H105">
        <f>E105-D105</f>
        <v/>
      </c>
    </row>
    <row r="106">
      <c r="A106" t="inlineStr">
        <is>
          <t>Crickett Crickett, Crick Ksa2164    M-oak Pink Blz S/s</t>
        </is>
      </c>
      <c r="B106" t="inlineStr">
        <is>
          <t>611613021643</t>
        </is>
      </c>
      <c r="C106" t="inlineStr">
        <is>
          <t>Crickett</t>
        </is>
      </c>
      <c r="D106" t="n">
        <v>162.97</v>
      </c>
      <c r="F106" t="inlineStr">
        <is>
          <t>No</t>
        </is>
      </c>
      <c r="G106">
        <f>(E106-D106)/D106*100</f>
        <v/>
      </c>
      <c r="H106">
        <f>E106-D106</f>
        <v/>
      </c>
    </row>
    <row r="107">
      <c r="A107" t="inlineStr">
        <is>
          <t>Crickett Rifle G2 .22lr - S/s Mossy Oak Pink Blaze</t>
        </is>
      </c>
      <c r="B107" t="inlineStr">
        <is>
          <t>611613021643</t>
        </is>
      </c>
      <c r="C107" t="inlineStr">
        <is>
          <t>Sports South</t>
        </is>
      </c>
      <c r="D107" t="n">
        <v>162.97</v>
      </c>
      <c r="F107" t="inlineStr">
        <is>
          <t>No</t>
        </is>
      </c>
      <c r="G107">
        <f>(E107-D107)/D107*100</f>
        <v/>
      </c>
      <c r="H107">
        <f>E107-D107</f>
        <v/>
      </c>
    </row>
    <row r="108">
      <c r="A108" t="inlineStr">
        <is>
          <t>Crickett Rifle G2 .22lr - S/s Mossy Oak Pink Blaze</t>
        </is>
      </c>
      <c r="B108" t="inlineStr">
        <is>
          <t>611613021643</t>
        </is>
      </c>
      <c r="C108" t="inlineStr">
        <is>
          <t>Crickett</t>
        </is>
      </c>
      <c r="D108" t="n">
        <v>169.45</v>
      </c>
      <c r="F108" t="inlineStr">
        <is>
          <t>No</t>
        </is>
      </c>
      <c r="G108">
        <f>(E108-D108)/D108*100</f>
        <v/>
      </c>
      <c r="H108">
        <f>E108-D108</f>
        <v/>
      </c>
    </row>
    <row r="109">
      <c r="A109" t="inlineStr">
        <is>
          <t>KSA 22LR SS/MODB</t>
        </is>
      </c>
      <c r="B109" t="inlineStr">
        <is>
          <t>611613021650</t>
        </is>
      </c>
      <c r="C109" t="inlineStr">
        <is>
          <t>Keystone Sporting Arms</t>
        </is>
      </c>
      <c r="D109" t="n">
        <v>159.95</v>
      </c>
      <c r="F109" t="inlineStr">
        <is>
          <t>No</t>
        </is>
      </c>
      <c r="G109">
        <f>(E109-D109)/D109*100</f>
        <v/>
      </c>
      <c r="H109">
        <f>E109-D109</f>
        <v/>
      </c>
    </row>
    <row r="110">
      <c r="A110" t="inlineStr">
        <is>
          <t>Keystone Sporting Arms Crickett 22lr Ss/mosgb Camo</t>
        </is>
      </c>
      <c r="B110" t="inlineStr">
        <is>
          <t>611613021650</t>
        </is>
      </c>
      <c r="C110" t="inlineStr">
        <is>
          <t>Keystone Sporting Arms</t>
        </is>
      </c>
      <c r="D110" t="n">
        <v>164.42</v>
      </c>
      <c r="F110" t="inlineStr">
        <is>
          <t>No</t>
        </is>
      </c>
      <c r="G110">
        <f>(E110-D110)/D110*100</f>
        <v/>
      </c>
      <c r="H110">
        <f>E110-D110</f>
        <v/>
      </c>
    </row>
    <row r="111">
      <c r="A111" t="inlineStr">
        <is>
          <t>Ksa  Crkt Modb 22s/l/lr 16.125"</t>
        </is>
      </c>
      <c r="B111" t="inlineStr">
        <is>
          <t>611613021650</t>
        </is>
      </c>
      <c r="C111" t="inlineStr">
        <is>
          <t>KSA - KEYSTONE SPORTING ARMS</t>
        </is>
      </c>
      <c r="D111" t="n">
        <v>167.77</v>
      </c>
      <c r="F111" t="inlineStr">
        <is>
          <t>No</t>
        </is>
      </c>
      <c r="G111">
        <f>(E111-D111)/D111*100</f>
        <v/>
      </c>
      <c r="H111">
        <f>E111-D111</f>
        <v/>
      </c>
    </row>
    <row r="112">
      <c r="A112" t="inlineStr">
        <is>
          <t>KSA MOSSY OAK SHADOW GRASS BLADES 22LR</t>
        </is>
      </c>
      <c r="B112" t="inlineStr">
        <is>
          <t>611613021650</t>
        </is>
      </c>
      <c r="C112" t="inlineStr">
        <is>
          <t>KEYSTONE SPORTING ARMS, LLC</t>
        </is>
      </c>
      <c r="D112" t="n">
        <v>162</v>
      </c>
      <c r="F112" t="inlineStr">
        <is>
          <t>No</t>
        </is>
      </c>
      <c r="G112">
        <f>(E112-D112)/D112*100</f>
        <v/>
      </c>
      <c r="H112">
        <f>E112-D112</f>
        <v/>
      </c>
    </row>
    <row r="113">
      <c r="A113" t="inlineStr">
        <is>
          <t>Crick Ksa2165    M-oak Duck Blind Ss</t>
        </is>
      </c>
      <c r="B113" t="inlineStr">
        <is>
          <t>611613021650</t>
        </is>
      </c>
      <c r="C113" t="inlineStr">
        <is>
          <t>Crickett</t>
        </is>
      </c>
      <c r="D113" t="n">
        <v>163.9</v>
      </c>
      <c r="F113" t="inlineStr">
        <is>
          <t>No</t>
        </is>
      </c>
      <c r="G113">
        <f>(E113-D113)/D113*100</f>
        <v/>
      </c>
      <c r="H113">
        <f>E113-D113</f>
        <v/>
      </c>
    </row>
    <row r="114">
      <c r="A114" t="inlineStr">
        <is>
          <t>Crickett Crickett, Crick Ksa2165    M-oak Duck Blind Ss</t>
        </is>
      </c>
      <c r="B114" t="inlineStr">
        <is>
          <t>611613021650</t>
        </is>
      </c>
      <c r="C114" t="inlineStr">
        <is>
          <t>Crickett</t>
        </is>
      </c>
      <c r="D114" t="n">
        <v>163.9</v>
      </c>
      <c r="F114" t="inlineStr">
        <is>
          <t>No</t>
        </is>
      </c>
      <c r="G114">
        <f>(E114-D114)/D114*100</f>
        <v/>
      </c>
      <c r="H114">
        <f>E114-D114</f>
        <v/>
      </c>
    </row>
    <row r="115">
      <c r="A115" t="inlineStr">
        <is>
          <t>Crickett Rifle G2 .22lr - S/s Mossy Oak Shadowgrass</t>
        </is>
      </c>
      <c r="B115" t="inlineStr">
        <is>
          <t>611613021650</t>
        </is>
      </c>
      <c r="C115" t="inlineStr">
        <is>
          <t>Bill Hicks Co.</t>
        </is>
      </c>
      <c r="D115" t="n">
        <v>162</v>
      </c>
      <c r="F115" t="inlineStr">
        <is>
          <t>No</t>
        </is>
      </c>
      <c r="G115">
        <f>(E115-D115)/D115*100</f>
        <v/>
      </c>
      <c r="H115">
        <f>E115-D115</f>
        <v/>
      </c>
    </row>
    <row r="116">
      <c r="A116" t="inlineStr">
        <is>
          <t>Crickett Rifle G2 .22lr - S/s Mossy Oak Shadowgrass</t>
        </is>
      </c>
      <c r="B116" t="inlineStr">
        <is>
          <t>611613021650</t>
        </is>
      </c>
      <c r="C116" t="inlineStr">
        <is>
          <t>Crickett</t>
        </is>
      </c>
      <c r="D116" t="n">
        <v>169.45</v>
      </c>
      <c r="F116" t="inlineStr">
        <is>
          <t>No</t>
        </is>
      </c>
      <c r="G116">
        <f>(E116-D116)/D116*100</f>
        <v/>
      </c>
      <c r="H116">
        <f>E116-D116</f>
        <v/>
      </c>
    </row>
    <row r="117">
      <c r="A117" t="inlineStr">
        <is>
          <t>KSA 22LR SS/MOBU</t>
        </is>
      </c>
      <c r="B117" t="inlineStr">
        <is>
          <t>611613021667</t>
        </is>
      </c>
      <c r="C117" t="inlineStr">
        <is>
          <t>Keystone Sporting Arms</t>
        </is>
      </c>
      <c r="D117" t="n">
        <v>159.95</v>
      </c>
      <c r="F117" t="inlineStr">
        <is>
          <t>No</t>
        </is>
      </c>
      <c r="G117">
        <f>(E117-D117)/D117*100</f>
        <v/>
      </c>
      <c r="H117">
        <f>E117-D117</f>
        <v/>
      </c>
    </row>
    <row r="118">
      <c r="A118" t="inlineStr">
        <is>
          <t>Keystone Sporting Arms Crickett 22lr Ss/break-up Camo</t>
        </is>
      </c>
      <c r="B118" t="inlineStr">
        <is>
          <t>611613021667</t>
        </is>
      </c>
      <c r="C118" t="inlineStr">
        <is>
          <t>Keystone Sporting Arms</t>
        </is>
      </c>
      <c r="D118" t="n">
        <v>164.42</v>
      </c>
      <c r="F118" t="inlineStr">
        <is>
          <t>No</t>
        </is>
      </c>
      <c r="G118">
        <f>(E118-D118)/D118*100</f>
        <v/>
      </c>
      <c r="H118">
        <f>E118-D118</f>
        <v/>
      </c>
    </row>
    <row r="119">
      <c r="A119" t="inlineStr">
        <is>
          <t>Ksa  Crkt Mobu 22s/l/lr 16.125"</t>
        </is>
      </c>
      <c r="B119" t="inlineStr">
        <is>
          <t>611613021667</t>
        </is>
      </c>
      <c r="C119" t="inlineStr">
        <is>
          <t>KSA - KEYSTONE SPORTING ARMS</t>
        </is>
      </c>
      <c r="D119" t="n">
        <v>167.77</v>
      </c>
      <c r="F119" t="inlineStr">
        <is>
          <t>No</t>
        </is>
      </c>
      <c r="G119">
        <f>(E119-D119)/D119*100</f>
        <v/>
      </c>
      <c r="H119">
        <f>E119-D119</f>
        <v/>
      </c>
    </row>
    <row r="120">
      <c r="A120" t="inlineStr">
        <is>
          <t>Ksa Crickett G2 22lr Mssy Oak St Bbl</t>
        </is>
      </c>
      <c r="B120" t="inlineStr">
        <is>
          <t>611613021667</t>
        </is>
      </c>
      <c r="C120" t="inlineStr">
        <is>
          <t>Keystone Sporting Arms</t>
        </is>
      </c>
      <c r="D120" t="n">
        <v>166.27</v>
      </c>
      <c r="F120" t="inlineStr">
        <is>
          <t>No</t>
        </is>
      </c>
      <c r="G120">
        <f>(E120-D120)/D120*100</f>
        <v/>
      </c>
      <c r="H120">
        <f>E120-D120</f>
        <v/>
      </c>
    </row>
    <row r="121">
      <c r="A121" t="inlineStr">
        <is>
          <t>Ksa Crickett G2 22lr Mssy Oak St Bbl</t>
        </is>
      </c>
      <c r="B121" t="inlineStr">
        <is>
          <t>611613021667</t>
        </is>
      </c>
      <c r="C121" t="inlineStr">
        <is>
          <t>Keystone Sporting Arms</t>
        </is>
      </c>
      <c r="D121" t="n">
        <v>166.27</v>
      </c>
      <c r="F121" t="inlineStr">
        <is>
          <t>No</t>
        </is>
      </c>
      <c r="G121">
        <f>(E121-D121)/D121*100</f>
        <v/>
      </c>
      <c r="H121">
        <f>E121-D121</f>
        <v/>
      </c>
    </row>
    <row r="122">
      <c r="A122" t="inlineStr">
        <is>
          <t>Crickett 22lr Mobu Camo Ss Brl</t>
        </is>
      </c>
      <c r="B122" t="inlineStr">
        <is>
          <t>611613021667</t>
        </is>
      </c>
      <c r="C122" t="inlineStr">
        <is>
          <t>CRICKETT, KEYSTONE</t>
        </is>
      </c>
      <c r="D122" t="n">
        <v>164.99</v>
      </c>
      <c r="F122" t="inlineStr">
        <is>
          <t>No</t>
        </is>
      </c>
      <c r="G122">
        <f>(E122-D122)/D122*100</f>
        <v/>
      </c>
      <c r="H122">
        <f>E122-D122</f>
        <v/>
      </c>
    </row>
    <row r="123">
      <c r="A123" t="inlineStr">
        <is>
          <t>KSA 166 22LR YT 16.1 SS MOBU 1</t>
        </is>
      </c>
      <c r="B123" t="inlineStr">
        <is>
          <t>611613021667</t>
        </is>
      </c>
      <c r="C123" t="inlineStr">
        <is>
          <t>DAVEY CRICKETT</t>
        </is>
      </c>
      <c r="D123" t="n">
        <v>165.38</v>
      </c>
      <c r="F123" t="inlineStr">
        <is>
          <t>No</t>
        </is>
      </c>
      <c r="G123">
        <f>(E123-D123)/D123*100</f>
        <v/>
      </c>
      <c r="H123">
        <f>E123-D123</f>
        <v/>
      </c>
    </row>
    <row r="124">
      <c r="A124" t="inlineStr">
        <is>
          <t>Ksa Crickett G2 22lr Mssy Oak St Bbl</t>
        </is>
      </c>
      <c r="B124" t="inlineStr">
        <is>
          <t>611613021667</t>
        </is>
      </c>
      <c r="C124" t="inlineStr">
        <is>
          <t>Keystone Sporting Arms</t>
        </is>
      </c>
      <c r="D124" t="n">
        <v>158.98</v>
      </c>
      <c r="F124" t="inlineStr">
        <is>
          <t>No</t>
        </is>
      </c>
      <c r="G124">
        <f>(E124-D124)/D124*100</f>
        <v/>
      </c>
      <c r="H124">
        <f>E124-D124</f>
        <v/>
      </c>
    </row>
    <row r="125">
      <c r="A125" t="inlineStr">
        <is>
          <t>Ksa Crickett G2 22lr Mssy Oak St Bbl</t>
        </is>
      </c>
      <c r="B125" t="inlineStr">
        <is>
          <t>611613021667</t>
        </is>
      </c>
      <c r="C125" t="inlineStr">
        <is>
          <t>Keystone Sporting Arms</t>
        </is>
      </c>
      <c r="D125" t="n">
        <v>158.98</v>
      </c>
      <c r="F125" t="inlineStr">
        <is>
          <t>No</t>
        </is>
      </c>
      <c r="G125">
        <f>(E125-D125)/D125*100</f>
        <v/>
      </c>
      <c r="H125">
        <f>E125-D125</f>
        <v/>
      </c>
    </row>
    <row r="126">
      <c r="A126" t="inlineStr">
        <is>
          <t>Crick Ksa2166    M-oak Break-up S/s</t>
        </is>
      </c>
      <c r="B126" t="inlineStr">
        <is>
          <t>611613021667</t>
        </is>
      </c>
      <c r="C126" t="inlineStr">
        <is>
          <t>Crickett</t>
        </is>
      </c>
      <c r="D126" t="n">
        <v>161.88</v>
      </c>
      <c r="F126" t="inlineStr">
        <is>
          <t>No</t>
        </is>
      </c>
      <c r="G126">
        <f>(E126-D126)/D126*100</f>
        <v/>
      </c>
      <c r="H126">
        <f>E126-D126</f>
        <v/>
      </c>
    </row>
    <row r="127">
      <c r="A127" t="inlineStr">
        <is>
          <t>Crickett Crickett, Crick Ksa2166    M-oak Break-up S/s</t>
        </is>
      </c>
      <c r="B127" t="inlineStr">
        <is>
          <t>611613021667</t>
        </is>
      </c>
      <c r="C127" t="inlineStr">
        <is>
          <t>Crickett</t>
        </is>
      </c>
      <c r="D127" t="n">
        <v>161.88</v>
      </c>
      <c r="F127" t="inlineStr">
        <is>
          <t>No</t>
        </is>
      </c>
      <c r="G127">
        <f>(E127-D127)/D127*100</f>
        <v/>
      </c>
      <c r="H127">
        <f>E127-D127</f>
        <v/>
      </c>
    </row>
    <row r="128">
      <c r="A128" t="inlineStr">
        <is>
          <t>Ksa Crickett G2 22lr Mssy Oak St Bbl</t>
        </is>
      </c>
      <c r="B128" t="inlineStr">
        <is>
          <t>611613021667</t>
        </is>
      </c>
      <c r="C128" t="inlineStr">
        <is>
          <t>Keystone Sporting Arms</t>
        </is>
      </c>
      <c r="D128" t="n">
        <v>158.98</v>
      </c>
      <c r="F128" t="inlineStr">
        <is>
          <t>No</t>
        </is>
      </c>
      <c r="G128">
        <f>(E128-D128)/D128*100</f>
        <v/>
      </c>
      <c r="H128">
        <f>E128-D128</f>
        <v/>
      </c>
    </row>
    <row r="129">
      <c r="A129" t="inlineStr">
        <is>
          <t>Crickett Rifle G2 .22lr - S/s Mossy Oak Break-up</t>
        </is>
      </c>
      <c r="B129" t="inlineStr">
        <is>
          <t>611613021667</t>
        </is>
      </c>
      <c r="C129" t="inlineStr">
        <is>
          <t>Crickett</t>
        </is>
      </c>
      <c r="D129" t="n">
        <v>169.45</v>
      </c>
      <c r="F129" t="inlineStr">
        <is>
          <t>No</t>
        </is>
      </c>
      <c r="G129">
        <f>(E129-D129)/D129*100</f>
        <v/>
      </c>
      <c r="H129">
        <f>E129-D129</f>
        <v/>
      </c>
    </row>
    <row r="130">
      <c r="A130" t="inlineStr">
        <is>
          <t>KSA MOSSY OAK COUNTRY SS 22LR</t>
        </is>
      </c>
      <c r="B130" t="inlineStr">
        <is>
          <t>611613021667</t>
        </is>
      </c>
      <c r="C130" t="inlineStr">
        <is>
          <t>KEYSTONE SPORTING ARMS, LLC</t>
        </is>
      </c>
      <c r="D130" t="n">
        <v>162</v>
      </c>
      <c r="F130" t="inlineStr">
        <is>
          <t>No</t>
        </is>
      </c>
      <c r="G130">
        <f>(E130-D130)/D130*100</f>
        <v/>
      </c>
      <c r="H130">
        <f>E130-D130</f>
        <v/>
      </c>
    </row>
    <row r="131">
      <c r="A131" t="inlineStr">
        <is>
          <t>Keystone Sporting Arms Crickett 22lr Ss/break-up Camo</t>
        </is>
      </c>
      <c r="B131" t="inlineStr">
        <is>
          <t>611613021667</t>
        </is>
      </c>
      <c r="C131" t="inlineStr">
        <is>
          <t>Sports South</t>
        </is>
      </c>
      <c r="D131" t="n">
        <v>161.88</v>
      </c>
      <c r="F131" t="inlineStr">
        <is>
          <t>No</t>
        </is>
      </c>
      <c r="G131">
        <f>(E131-D131)/D131*100</f>
        <v/>
      </c>
      <c r="H131">
        <f>E131-D131</f>
        <v/>
      </c>
    </row>
    <row r="132">
      <c r="A132" t="inlineStr">
        <is>
          <t>Ksa Crickett G2 22lr Mssy Oak St Bbl</t>
        </is>
      </c>
      <c r="B132" t="inlineStr">
        <is>
          <t>611613021667</t>
        </is>
      </c>
      <c r="C132" t="inlineStr">
        <is>
          <t>Keystone Sporting Arms</t>
        </is>
      </c>
      <c r="D132" t="n">
        <v>158.98</v>
      </c>
      <c r="F132" t="inlineStr">
        <is>
          <t>No</t>
        </is>
      </c>
      <c r="G132">
        <f>(E132-D132)/D132*100</f>
        <v/>
      </c>
      <c r="H132">
        <f>E132-D132</f>
        <v/>
      </c>
    </row>
    <row r="133">
      <c r="A133" t="inlineStr">
        <is>
          <t>KSA 22LR SS/MUDDY GIRL</t>
        </is>
      </c>
      <c r="B133" t="inlineStr">
        <is>
          <t>611613021674</t>
        </is>
      </c>
      <c r="C133" t="inlineStr">
        <is>
          <t>Keystone Sporting Arms</t>
        </is>
      </c>
      <c r="D133" t="n">
        <v>159.95</v>
      </c>
      <c r="F133" t="inlineStr">
        <is>
          <t>No</t>
        </is>
      </c>
      <c r="G133">
        <f>(E133-D133)/D133*100</f>
        <v/>
      </c>
      <c r="H133">
        <f>E133-D133</f>
        <v/>
      </c>
    </row>
    <row r="134">
      <c r="A134" t="inlineStr">
        <is>
          <t>Keystone Sporting Arms Crickett 22lr Ss/muddy Girl</t>
        </is>
      </c>
      <c r="B134" t="inlineStr">
        <is>
          <t>611613021674</t>
        </is>
      </c>
      <c r="C134" t="inlineStr">
        <is>
          <t>Keystone Sporting Arms</t>
        </is>
      </c>
      <c r="D134" t="n">
        <v>164.42</v>
      </c>
      <c r="F134" t="inlineStr">
        <is>
          <t>No</t>
        </is>
      </c>
      <c r="G134">
        <f>(E134-D134)/D134*100</f>
        <v/>
      </c>
      <c r="H134">
        <f>E134-D134</f>
        <v/>
      </c>
    </row>
    <row r="135">
      <c r="A135" t="inlineStr">
        <is>
          <t>Ksa Crkt Mdy Grl 22s/l/lr</t>
        </is>
      </c>
      <c r="B135" t="inlineStr">
        <is>
          <t>611613021674</t>
        </is>
      </c>
      <c r="C135" t="inlineStr">
        <is>
          <t>KSA - KEYSTONE SPORTING ARMS</t>
        </is>
      </c>
      <c r="D135" t="n">
        <v>167.77</v>
      </c>
      <c r="F135" t="inlineStr">
        <is>
          <t>No</t>
        </is>
      </c>
      <c r="G135">
        <f>(E135-D135)/D135*100</f>
        <v/>
      </c>
      <c r="H135">
        <f>E135-D135</f>
        <v/>
      </c>
    </row>
    <row r="136">
      <c r="A136" t="inlineStr">
        <is>
          <t>Ksa Crickett 22 16ss Nra Ovrw</t>
        </is>
      </c>
      <c r="B136" t="inlineStr">
        <is>
          <t>611613021674</t>
        </is>
      </c>
      <c r="C136" t="inlineStr">
        <is>
          <t>Keystone Sporting Arms</t>
        </is>
      </c>
      <c r="D136" t="n">
        <v>169.99</v>
      </c>
      <c r="F136" t="inlineStr">
        <is>
          <t>No</t>
        </is>
      </c>
      <c r="G136">
        <f>(E136-D136)/D136*100</f>
        <v/>
      </c>
      <c r="H136">
        <f>E136-D136</f>
        <v/>
      </c>
    </row>
    <row r="137">
      <c r="A137" t="inlineStr">
        <is>
          <t>Crickett 22lr Muddy Girl Camo Ss</t>
        </is>
      </c>
      <c r="B137" t="inlineStr">
        <is>
          <t>611613021674</t>
        </is>
      </c>
      <c r="C137" t="inlineStr">
        <is>
          <t>CRICKETT, KEYSTONE</t>
        </is>
      </c>
      <c r="D137" t="n">
        <v>158</v>
      </c>
      <c r="F137" t="inlineStr">
        <is>
          <t>No</t>
        </is>
      </c>
      <c r="G137">
        <f>(E137-D137)/D137*100</f>
        <v/>
      </c>
      <c r="H137">
        <f>E137-D137</f>
        <v/>
      </c>
    </row>
    <row r="138">
      <c r="A138" t="inlineStr">
        <is>
          <t>Crick Ksa2167    Muddy Girl S/s</t>
        </is>
      </c>
      <c r="B138" t="inlineStr">
        <is>
          <t>611613021674</t>
        </is>
      </c>
      <c r="C138" t="inlineStr">
        <is>
          <t>Crickett</t>
        </is>
      </c>
      <c r="D138" t="n">
        <v>161.69</v>
      </c>
      <c r="F138" t="inlineStr">
        <is>
          <t>No</t>
        </is>
      </c>
      <c r="G138">
        <f>(E138-D138)/D138*100</f>
        <v/>
      </c>
      <c r="H138">
        <f>E138-D138</f>
        <v/>
      </c>
    </row>
    <row r="139">
      <c r="A139" t="inlineStr">
        <is>
          <t>Crickett Crickett, Crick Ksa2167    Muddy Girl S/s</t>
        </is>
      </c>
      <c r="B139" t="inlineStr">
        <is>
          <t>611613021674</t>
        </is>
      </c>
      <c r="C139" t="inlineStr">
        <is>
          <t>Crickett</t>
        </is>
      </c>
      <c r="D139" t="n">
        <v>161.69</v>
      </c>
      <c r="F139" t="inlineStr">
        <is>
          <t>No</t>
        </is>
      </c>
      <c r="G139">
        <f>(E139-D139)/D139*100</f>
        <v/>
      </c>
      <c r="H139">
        <f>E139-D139</f>
        <v/>
      </c>
    </row>
    <row r="140">
      <c r="A140" t="inlineStr">
        <is>
          <t>Crickett Rifle G2 .22lr - S/s Muddy Girl</t>
        </is>
      </c>
      <c r="B140" t="inlineStr">
        <is>
          <t>611613021674</t>
        </is>
      </c>
      <c r="C140" t="inlineStr">
        <is>
          <t>Crickett</t>
        </is>
      </c>
      <c r="D140" t="n">
        <v>169.95</v>
      </c>
      <c r="F140" t="inlineStr">
        <is>
          <t>No</t>
        </is>
      </c>
      <c r="G140">
        <f>(E140-D140)/D140*100</f>
        <v/>
      </c>
      <c r="H140">
        <f>E140-D140</f>
        <v/>
      </c>
    </row>
    <row r="141">
      <c r="A141" t="inlineStr">
        <is>
          <t>Keystone Sporting Arms Crickett 22lr Ss/muddy Girl</t>
        </is>
      </c>
      <c r="B141" t="inlineStr">
        <is>
          <t>611613021674</t>
        </is>
      </c>
      <c r="C141" t="inlineStr">
        <is>
          <t>Sports South</t>
        </is>
      </c>
      <c r="D141" t="n">
        <v>161.69</v>
      </c>
      <c r="F141" t="inlineStr">
        <is>
          <t>No</t>
        </is>
      </c>
      <c r="G141">
        <f>(E141-D141)/D141*100</f>
        <v/>
      </c>
      <c r="H141">
        <f>E141-D141</f>
        <v/>
      </c>
    </row>
    <row r="142">
      <c r="A142" t="inlineStr">
        <is>
          <t>KSA 22LR BLU/AMENDMENT</t>
        </is>
      </c>
      <c r="B142" t="inlineStr">
        <is>
          <t>611613021681</t>
        </is>
      </c>
      <c r="C142" t="inlineStr">
        <is>
          <t>Keystone Sporting Arms</t>
        </is>
      </c>
      <c r="D142" t="n">
        <v>145.99</v>
      </c>
      <c r="F142" t="inlineStr">
        <is>
          <t>No</t>
        </is>
      </c>
      <c r="G142">
        <f>(E142-D142)/D142*100</f>
        <v/>
      </c>
      <c r="H142">
        <f>E142-D142</f>
        <v/>
      </c>
    </row>
    <row r="143">
      <c r="A143" t="inlineStr">
        <is>
          <t>Keystone Sporting Arms Crickett 22lr Amendment Bl</t>
        </is>
      </c>
      <c r="B143" t="inlineStr">
        <is>
          <t>611613021681</t>
        </is>
      </c>
      <c r="C143" t="inlineStr">
        <is>
          <t>Keystone Sporting Arms</t>
        </is>
      </c>
      <c r="D143" t="n">
        <v>151.36</v>
      </c>
      <c r="F143" t="inlineStr">
        <is>
          <t>No</t>
        </is>
      </c>
      <c r="G143">
        <f>(E143-D143)/D143*100</f>
        <v/>
      </c>
      <c r="H143">
        <f>E143-D143</f>
        <v/>
      </c>
    </row>
    <row r="144">
      <c r="A144" t="inlineStr">
        <is>
          <t>Ksa  Amendment 22lr 16.125" 1rd</t>
        </is>
      </c>
      <c r="B144" t="inlineStr">
        <is>
          <t>611613021681</t>
        </is>
      </c>
      <c r="C144" t="inlineStr">
        <is>
          <t>KSA - KEYSTONE SPORTING ARMS</t>
        </is>
      </c>
      <c r="D144" t="n">
        <v>154.45</v>
      </c>
      <c r="F144" t="inlineStr">
        <is>
          <t>No</t>
        </is>
      </c>
      <c r="G144">
        <f>(E144-D144)/D144*100</f>
        <v/>
      </c>
      <c r="H144">
        <f>E144-D144</f>
        <v/>
      </c>
    </row>
    <row r="145">
      <c r="A145" t="inlineStr">
        <is>
          <t>Ksa Crickett 22lr Rfl Amendmnt</t>
        </is>
      </c>
      <c r="B145" t="inlineStr">
        <is>
          <t>611613021681</t>
        </is>
      </c>
      <c r="C145" t="inlineStr">
        <is>
          <t>Keystone Sporting Arms</t>
        </is>
      </c>
      <c r="D145" t="n">
        <v>155.99</v>
      </c>
      <c r="F145" t="inlineStr">
        <is>
          <t>No</t>
        </is>
      </c>
      <c r="G145">
        <f>(E145-D145)/D145*100</f>
        <v/>
      </c>
      <c r="H145">
        <f>E145-D145</f>
        <v/>
      </c>
    </row>
    <row r="146">
      <c r="A146" t="inlineStr">
        <is>
          <t>Ksa Crickett 22lr Rfl 1nation</t>
        </is>
      </c>
      <c r="B146" t="inlineStr">
        <is>
          <t>611613021681</t>
        </is>
      </c>
      <c r="C146" t="inlineStr">
        <is>
          <t>Keystone Sporting Arms</t>
        </is>
      </c>
      <c r="D146" t="n">
        <v>155.99</v>
      </c>
      <c r="F146" t="inlineStr">
        <is>
          <t>No</t>
        </is>
      </c>
      <c r="G146">
        <f>(E146-D146)/D146*100</f>
        <v/>
      </c>
      <c r="H146">
        <f>E146-D146</f>
        <v/>
      </c>
    </row>
    <row r="147">
      <c r="A147" t="inlineStr">
        <is>
          <t>Ksa Crickett G2 22lr Amndmnt Bl Bbl</t>
        </is>
      </c>
      <c r="B147" t="inlineStr">
        <is>
          <t>611613021681</t>
        </is>
      </c>
      <c r="C147" t="inlineStr">
        <is>
          <t>Keystone Sporting Arms</t>
        </is>
      </c>
      <c r="D147" t="n">
        <v>153.06</v>
      </c>
      <c r="F147" t="inlineStr">
        <is>
          <t>No</t>
        </is>
      </c>
      <c r="G147">
        <f>(E147-D147)/D147*100</f>
        <v/>
      </c>
      <c r="H147">
        <f>E147-D147</f>
        <v/>
      </c>
    </row>
    <row r="148">
      <c r="A148" t="inlineStr">
        <is>
          <t>Ksa Crickett G2 22lr Amndmnt Bl Bbl</t>
        </is>
      </c>
      <c r="B148" t="inlineStr">
        <is>
          <t>611613021681</t>
        </is>
      </c>
      <c r="C148" t="inlineStr">
        <is>
          <t>Keystone Sporting Arms</t>
        </is>
      </c>
      <c r="D148" t="n">
        <v>153.06</v>
      </c>
      <c r="F148" t="inlineStr">
        <is>
          <t>No</t>
        </is>
      </c>
      <c r="G148">
        <f>(E148-D148)/D148*100</f>
        <v/>
      </c>
      <c r="H148">
        <f>E148-D148</f>
        <v/>
      </c>
    </row>
    <row r="149">
      <c r="A149" t="inlineStr">
        <is>
          <t>Crickett 22lr Amendment Blued</t>
        </is>
      </c>
      <c r="B149" t="inlineStr">
        <is>
          <t>611613021681</t>
        </is>
      </c>
      <c r="C149" t="inlineStr">
        <is>
          <t>CRICKETT, KEYSTONE</t>
        </is>
      </c>
      <c r="D149" t="n">
        <v>150</v>
      </c>
      <c r="F149" t="inlineStr">
        <is>
          <t>No</t>
        </is>
      </c>
      <c r="G149">
        <f>(E149-D149)/D149*100</f>
        <v/>
      </c>
      <c r="H149">
        <f>E149-D149</f>
        <v/>
      </c>
    </row>
    <row r="150">
      <c r="A150" t="inlineStr">
        <is>
          <t>KSA 168 22LR 16.1 BL AMEND 1</t>
        </is>
      </c>
      <c r="B150" t="inlineStr">
        <is>
          <t>611613021681</t>
        </is>
      </c>
      <c r="C150" t="inlineStr">
        <is>
          <t>DAVEY CRICKETT</t>
        </is>
      </c>
      <c r="D150" t="n">
        <v>147.5</v>
      </c>
      <c r="F150" t="inlineStr">
        <is>
          <t>No</t>
        </is>
      </c>
      <c r="G150">
        <f>(E150-D150)/D150*100</f>
        <v/>
      </c>
      <c r="H150">
        <f>E150-D150</f>
        <v/>
      </c>
    </row>
    <row r="151">
      <c r="A151" t="inlineStr">
        <is>
          <t>Ksa Crickett G2 22lr Amndmnt Bl Bbl</t>
        </is>
      </c>
      <c r="B151" t="inlineStr">
        <is>
          <t>611613021681</t>
        </is>
      </c>
      <c r="C151" t="inlineStr">
        <is>
          <t>Keystone Sporting Arms</t>
        </is>
      </c>
      <c r="D151" t="n">
        <v>145.91</v>
      </c>
      <c r="F151" t="inlineStr">
        <is>
          <t>No</t>
        </is>
      </c>
      <c r="G151">
        <f>(E151-D151)/D151*100</f>
        <v/>
      </c>
      <c r="H151">
        <f>E151-D151</f>
        <v/>
      </c>
    </row>
    <row r="152">
      <c r="A152" t="inlineStr">
        <is>
          <t>Ksa Crickett G2 22lr Amndmnt Bl Bbl</t>
        </is>
      </c>
      <c r="B152" t="inlineStr">
        <is>
          <t>611613021681</t>
        </is>
      </c>
      <c r="C152" t="inlineStr">
        <is>
          <t>Keystone Sporting Arms</t>
        </is>
      </c>
      <c r="D152" t="n">
        <v>145.91</v>
      </c>
      <c r="F152" t="inlineStr">
        <is>
          <t>No</t>
        </is>
      </c>
      <c r="G152">
        <f>(E152-D152)/D152*100</f>
        <v/>
      </c>
      <c r="H152">
        <f>E152-D152</f>
        <v/>
      </c>
    </row>
    <row r="153">
      <c r="A153" t="inlineStr">
        <is>
          <t>Crick Ksa2168    Amendment  Blue</t>
        </is>
      </c>
      <c r="B153" t="inlineStr">
        <is>
          <t>611613021681</t>
        </is>
      </c>
      <c r="C153" t="inlineStr">
        <is>
          <t>Crickett</t>
        </is>
      </c>
      <c r="D153" t="n">
        <v>149.4</v>
      </c>
      <c r="F153" t="inlineStr">
        <is>
          <t>No</t>
        </is>
      </c>
      <c r="G153">
        <f>(E153-D153)/D153*100</f>
        <v/>
      </c>
      <c r="H153">
        <f>E153-D153</f>
        <v/>
      </c>
    </row>
    <row r="154">
      <c r="A154" t="inlineStr">
        <is>
          <t>Crickett Crickett, Crick Ksa2168    Amendment  Blue</t>
        </is>
      </c>
      <c r="B154" t="inlineStr">
        <is>
          <t>611613021681</t>
        </is>
      </c>
      <c r="C154" t="inlineStr">
        <is>
          <t>Crickett</t>
        </is>
      </c>
      <c r="D154" t="n">
        <v>149.4</v>
      </c>
      <c r="F154" t="inlineStr">
        <is>
          <t>No</t>
        </is>
      </c>
      <c r="G154">
        <f>(E154-D154)/D154*100</f>
        <v/>
      </c>
      <c r="H154">
        <f>E154-D154</f>
        <v/>
      </c>
    </row>
    <row r="155">
      <c r="A155" t="inlineStr">
        <is>
          <t>KSA CRICKET AMENDMENT 22LR BLUE</t>
        </is>
      </c>
      <c r="B155" t="inlineStr">
        <is>
          <t>611613021681</t>
        </is>
      </c>
      <c r="C155" t="inlineStr">
        <is>
          <t>KEYSTONE SPORTING ARMS, LLC</t>
        </is>
      </c>
      <c r="D155" t="n">
        <v>149</v>
      </c>
      <c r="F155" t="inlineStr">
        <is>
          <t>No</t>
        </is>
      </c>
      <c r="G155">
        <f>(E155-D155)/D155*100</f>
        <v/>
      </c>
      <c r="H155">
        <f>E155-D155</f>
        <v/>
      </c>
    </row>
    <row r="156">
      <c r="A156" t="inlineStr">
        <is>
          <t>Ksa Crickett G2 22lr Amndmnt Bl Bbl</t>
        </is>
      </c>
      <c r="B156" t="inlineStr">
        <is>
          <t>611613021681</t>
        </is>
      </c>
      <c r="C156" t="inlineStr">
        <is>
          <t>Keystone Sporting Arms</t>
        </is>
      </c>
      <c r="D156" t="n">
        <v>145.91</v>
      </c>
      <c r="F156" t="inlineStr">
        <is>
          <t>No</t>
        </is>
      </c>
      <c r="G156">
        <f>(E156-D156)/D156*100</f>
        <v/>
      </c>
      <c r="H156">
        <f>E156-D156</f>
        <v/>
      </c>
    </row>
    <row r="157">
      <c r="A157" t="inlineStr">
        <is>
          <t>Ksa Crickett G2 22lr Amndmnt Bl Bbl</t>
        </is>
      </c>
      <c r="B157" t="inlineStr">
        <is>
          <t>611613021681</t>
        </is>
      </c>
      <c r="C157" t="inlineStr">
        <is>
          <t>Keystone Sporting Arms</t>
        </is>
      </c>
      <c r="D157" t="n">
        <v>145.91</v>
      </c>
      <c r="F157" t="inlineStr">
        <is>
          <t>No</t>
        </is>
      </c>
      <c r="G157">
        <f>(E157-D157)/D157*100</f>
        <v/>
      </c>
      <c r="H157">
        <f>E157-D157</f>
        <v/>
      </c>
    </row>
    <row r="158">
      <c r="A158" t="inlineStr">
        <is>
          <t>Keystone Sporting Arms Crickett 22lr Amendment Bl</t>
        </is>
      </c>
      <c r="B158" t="inlineStr">
        <is>
          <t>611613021681</t>
        </is>
      </c>
      <c r="C158" t="inlineStr">
        <is>
          <t>Bill Hicks Co.</t>
        </is>
      </c>
      <c r="D158" t="n">
        <v>149</v>
      </c>
      <c r="F158" t="inlineStr">
        <is>
          <t>No</t>
        </is>
      </c>
      <c r="G158">
        <f>(E158-D158)/D158*100</f>
        <v/>
      </c>
      <c r="H158">
        <f>E158-D158</f>
        <v/>
      </c>
    </row>
    <row r="159">
      <c r="A159" t="inlineStr">
        <is>
          <t>KSA 22LR BLU MUDDY GIRL SERENE</t>
        </is>
      </c>
      <c r="B159" t="inlineStr">
        <is>
          <t>611613021728</t>
        </is>
      </c>
      <c r="C159" t="inlineStr">
        <is>
          <t>Keystone Sporting Arms</t>
        </is>
      </c>
      <c r="D159" t="n">
        <v>107.72</v>
      </c>
      <c r="F159" t="inlineStr">
        <is>
          <t>No</t>
        </is>
      </c>
      <c r="G159">
        <f>(E159-D159)/D159*100</f>
        <v/>
      </c>
      <c r="H159">
        <f>E159-D159</f>
        <v/>
      </c>
    </row>
    <row r="160">
      <c r="A160" t="inlineStr">
        <is>
          <t>Keystone Sporting Arms Crickett 22lr Mg Serenity Bl</t>
        </is>
      </c>
      <c r="B160" t="inlineStr">
        <is>
          <t>611613021728</t>
        </is>
      </c>
      <c r="C160" t="inlineStr">
        <is>
          <t>Keystone Sporting Arms</t>
        </is>
      </c>
      <c r="D160" t="n">
        <v>151.36</v>
      </c>
      <c r="F160" t="inlineStr">
        <is>
          <t>No</t>
        </is>
      </c>
      <c r="G160">
        <f>(E160-D160)/D160*100</f>
        <v/>
      </c>
      <c r="H160">
        <f>E160-D160</f>
        <v/>
      </c>
    </row>
    <row r="161">
      <c r="A161" t="inlineStr">
        <is>
          <t>Ksa Crkt Mdy Grl Serenity 22lr</t>
        </is>
      </c>
      <c r="B161" t="inlineStr">
        <is>
          <t>611613021728</t>
        </is>
      </c>
      <c r="C161" t="inlineStr">
        <is>
          <t>KSA - KEYSTONE SPORTING ARMS</t>
        </is>
      </c>
      <c r="D161" t="n">
        <v>154.45</v>
      </c>
      <c r="F161" t="inlineStr">
        <is>
          <t>No</t>
        </is>
      </c>
      <c r="G161">
        <f>(E161-D161)/D161*100</f>
        <v/>
      </c>
      <c r="H161">
        <f>E161-D161</f>
        <v/>
      </c>
    </row>
    <row r="162">
      <c r="A162" t="inlineStr">
        <is>
          <t>Crickett 22lr Muddy Girl Serenity</t>
        </is>
      </c>
      <c r="B162" t="inlineStr">
        <is>
          <t>611613021728</t>
        </is>
      </c>
      <c r="C162" t="inlineStr">
        <is>
          <t>CRICKETT, KEYSTONE</t>
        </is>
      </c>
      <c r="D162" t="n">
        <v>147</v>
      </c>
      <c r="F162" t="inlineStr">
        <is>
          <t>No</t>
        </is>
      </c>
      <c r="G162">
        <f>(E162-D162)/D162*100</f>
        <v/>
      </c>
      <c r="H162">
        <f>E162-D162</f>
        <v/>
      </c>
    </row>
    <row r="163">
      <c r="A163" t="inlineStr">
        <is>
          <t>Crick Ksa2172    Mud-girl Serenity Blu</t>
        </is>
      </c>
      <c r="B163" t="inlineStr">
        <is>
          <t>611613021728</t>
        </is>
      </c>
      <c r="C163" t="inlineStr">
        <is>
          <t>Crickett</t>
        </is>
      </c>
      <c r="D163" t="n">
        <v>152.49</v>
      </c>
      <c r="F163" t="inlineStr">
        <is>
          <t>No</t>
        </is>
      </c>
      <c r="G163">
        <f>(E163-D163)/D163*100</f>
        <v/>
      </c>
      <c r="H163">
        <f>E163-D163</f>
        <v/>
      </c>
    </row>
    <row r="164">
      <c r="A164" t="inlineStr">
        <is>
          <t>Crickett Crickett, Crick Ksa2172    Mud-girl Serenity Blu</t>
        </is>
      </c>
      <c r="B164" t="inlineStr">
        <is>
          <t>611613021728</t>
        </is>
      </c>
      <c r="C164" t="inlineStr">
        <is>
          <t>Crickett</t>
        </is>
      </c>
      <c r="D164" t="n">
        <v>152.49</v>
      </c>
      <c r="F164" t="inlineStr">
        <is>
          <t>No</t>
        </is>
      </c>
      <c r="G164">
        <f>(E164-D164)/D164*100</f>
        <v/>
      </c>
      <c r="H164">
        <f>E164-D164</f>
        <v/>
      </c>
    </row>
    <row r="165">
      <c r="A165" t="inlineStr">
        <is>
          <t>KSA MUDDY GIRL SERENITY 22LR BLUED</t>
        </is>
      </c>
      <c r="B165" t="inlineStr">
        <is>
          <t>611613021728</t>
        </is>
      </c>
      <c r="C165" t="inlineStr">
        <is>
          <t>KEYSTONE SPORTING ARMS, LLC</t>
        </is>
      </c>
      <c r="D165" t="n">
        <v>149</v>
      </c>
      <c r="F165" t="inlineStr">
        <is>
          <t>No</t>
        </is>
      </c>
      <c r="G165">
        <f>(E165-D165)/D165*100</f>
        <v/>
      </c>
      <c r="H165">
        <f>E165-D165</f>
        <v/>
      </c>
    </row>
    <row r="166">
      <c r="A166" t="inlineStr">
        <is>
          <t>Keystone Sporting Arms Crickett 22lr Mg Serenity Bl</t>
        </is>
      </c>
      <c r="B166" t="inlineStr">
        <is>
          <t>611613021728</t>
        </is>
      </c>
      <c r="C166" t="inlineStr">
        <is>
          <t>Bill Hicks Co.</t>
        </is>
      </c>
      <c r="D166" t="n">
        <v>149</v>
      </c>
      <c r="F166" t="inlineStr">
        <is>
          <t>No</t>
        </is>
      </c>
      <c r="G166">
        <f>(E166-D166)/D166*100</f>
        <v/>
      </c>
      <c r="H166">
        <f>E166-D166</f>
        <v/>
      </c>
    </row>
    <row r="167">
      <c r="A167" t="inlineStr">
        <is>
          <t>KSA 22LR MY 1ST RF SS/PNK SYN</t>
        </is>
      </c>
      <c r="B167" t="inlineStr">
        <is>
          <t>611613022213</t>
        </is>
      </c>
      <c r="C167" t="inlineStr">
        <is>
          <t>Keystone Sporting Arms</t>
        </is>
      </c>
      <c r="D167" t="n">
        <v>123.95</v>
      </c>
      <c r="F167" t="inlineStr">
        <is>
          <t>No</t>
        </is>
      </c>
      <c r="G167">
        <f>(E167-D167)/D167*100</f>
        <v/>
      </c>
      <c r="H167">
        <f>E167-D167</f>
        <v/>
      </c>
    </row>
    <row r="168">
      <c r="A168" t="inlineStr">
        <is>
          <t>Keystone Sporting Arms Crickett 22lr Ss/pink</t>
        </is>
      </c>
      <c r="B168" t="inlineStr">
        <is>
          <t>611613022213</t>
        </is>
      </c>
      <c r="C168" t="inlineStr">
        <is>
          <t>Keystone Sporting Arms</t>
        </is>
      </c>
      <c r="D168" t="n">
        <v>128.49</v>
      </c>
      <c r="F168" t="inlineStr">
        <is>
          <t>No</t>
        </is>
      </c>
      <c r="G168">
        <f>(E168-D168)/D168*100</f>
        <v/>
      </c>
      <c r="H168">
        <f>E168-D168</f>
        <v/>
      </c>
    </row>
    <row r="169">
      <c r="A169" t="inlineStr">
        <is>
          <t>Ksa  Crkt Pnk First Rfl</t>
        </is>
      </c>
      <c r="B169" t="inlineStr">
        <is>
          <t>611613022213</t>
        </is>
      </c>
      <c r="C169" t="inlineStr">
        <is>
          <t>KSA - KEYSTONE SPORTING ARMS</t>
        </is>
      </c>
      <c r="D169" t="n">
        <v>131.11</v>
      </c>
      <c r="F169" t="inlineStr">
        <is>
          <t>No</t>
        </is>
      </c>
      <c r="G169">
        <f>(E169-D169)/D169*100</f>
        <v/>
      </c>
      <c r="H169">
        <f>E169-D169</f>
        <v/>
      </c>
    </row>
    <row r="170">
      <c r="A170" t="inlineStr">
        <is>
          <t>Ksa Crickett 22lr 16ss Rfl Pnk</t>
        </is>
      </c>
      <c r="B170" t="inlineStr">
        <is>
          <t>611613022213</t>
        </is>
      </c>
      <c r="C170" t="inlineStr">
        <is>
          <t>Keystone Sporting Arms</t>
        </is>
      </c>
      <c r="D170" t="n">
        <v>131.99</v>
      </c>
      <c r="F170" t="inlineStr">
        <is>
          <t>No</t>
        </is>
      </c>
      <c r="G170">
        <f>(E170-D170)/D170*100</f>
        <v/>
      </c>
      <c r="H170">
        <f>E170-D170</f>
        <v/>
      </c>
    </row>
    <row r="171">
      <c r="A171" t="inlineStr">
        <is>
          <t>Ksa Crickett G2 22lr Pink Syn St Bbl</t>
        </is>
      </c>
      <c r="B171" t="inlineStr">
        <is>
          <t>611613022213</t>
        </is>
      </c>
      <c r="C171" t="inlineStr">
        <is>
          <t>Keystone Sporting Arms</t>
        </is>
      </c>
      <c r="D171" t="n">
        <v>129.93</v>
      </c>
      <c r="F171" t="inlineStr">
        <is>
          <t>No</t>
        </is>
      </c>
      <c r="G171">
        <f>(E171-D171)/D171*100</f>
        <v/>
      </c>
      <c r="H171">
        <f>E171-D171</f>
        <v/>
      </c>
    </row>
    <row r="172">
      <c r="A172" t="inlineStr">
        <is>
          <t>Ksa Crickett G2 22lr Pink Syn St Bbl</t>
        </is>
      </c>
      <c r="B172" t="inlineStr">
        <is>
          <t>611613022213</t>
        </is>
      </c>
      <c r="C172" t="inlineStr">
        <is>
          <t>Keystone Sporting Arms</t>
        </is>
      </c>
      <c r="D172" t="n">
        <v>129.93</v>
      </c>
      <c r="F172" t="inlineStr">
        <is>
          <t>No</t>
        </is>
      </c>
      <c r="G172">
        <f>(E172-D172)/D172*100</f>
        <v/>
      </c>
      <c r="H172">
        <f>E172-D172</f>
        <v/>
      </c>
    </row>
    <row r="173">
      <c r="A173" t="inlineStr">
        <is>
          <t>Crickett 22lr Pink Syn Ss Brl</t>
        </is>
      </c>
      <c r="B173" t="inlineStr">
        <is>
          <t>611613022213</t>
        </is>
      </c>
      <c r="C173" t="inlineStr">
        <is>
          <t>CRICKETT, KEYSTONE</t>
        </is>
      </c>
      <c r="D173" t="n">
        <v>130</v>
      </c>
      <c r="F173" t="inlineStr">
        <is>
          <t>No</t>
        </is>
      </c>
      <c r="G173">
        <f>(E173-D173)/D173*100</f>
        <v/>
      </c>
      <c r="H173">
        <f>E173-D173</f>
        <v/>
      </c>
    </row>
    <row r="174">
      <c r="A174" t="inlineStr">
        <is>
          <t>KSA 221 22LR YTH 16.1 SS PNK 1</t>
        </is>
      </c>
      <c r="B174" t="inlineStr">
        <is>
          <t>611613022213</t>
        </is>
      </c>
      <c r="C174" t="inlineStr">
        <is>
          <t>DAVEY CRICKETT</t>
        </is>
      </c>
      <c r="D174" t="n">
        <v>129.62</v>
      </c>
      <c r="F174" t="inlineStr">
        <is>
          <t>No</t>
        </is>
      </c>
      <c r="G174">
        <f>(E174-D174)/D174*100</f>
        <v/>
      </c>
      <c r="H174">
        <f>E174-D174</f>
        <v/>
      </c>
    </row>
    <row r="175">
      <c r="A175" t="inlineStr">
        <is>
          <t>Ksa Crickett G2 22lr Pink Syn St Bbl</t>
        </is>
      </c>
      <c r="B175" t="inlineStr">
        <is>
          <t>611613022213</t>
        </is>
      </c>
      <c r="C175" t="inlineStr">
        <is>
          <t>Keystone Sporting Arms</t>
        </is>
      </c>
      <c r="D175" t="n">
        <v>123.04</v>
      </c>
      <c r="F175" t="inlineStr">
        <is>
          <t>No</t>
        </is>
      </c>
      <c r="G175">
        <f>(E175-D175)/D175*100</f>
        <v/>
      </c>
      <c r="H175">
        <f>E175-D175</f>
        <v/>
      </c>
    </row>
    <row r="176">
      <c r="A176" t="inlineStr">
        <is>
          <t>Ksa Crickett G2 22lr Pink Syn St Bbl</t>
        </is>
      </c>
      <c r="B176" t="inlineStr">
        <is>
          <t>611613022213</t>
        </is>
      </c>
      <c r="C176" t="inlineStr">
        <is>
          <t>Keystone Sporting Arms</t>
        </is>
      </c>
      <c r="D176" t="n">
        <v>123.04</v>
      </c>
      <c r="F176" t="inlineStr">
        <is>
          <t>No</t>
        </is>
      </c>
      <c r="G176">
        <f>(E176-D176)/D176*100</f>
        <v/>
      </c>
      <c r="H176">
        <f>E176-D176</f>
        <v/>
      </c>
    </row>
    <row r="177">
      <c r="A177" t="inlineStr">
        <is>
          <t>Crick Ksa2221    Pink Syn S/s    (mfr)</t>
        </is>
      </c>
      <c r="B177" t="inlineStr">
        <is>
          <t>611613022213</t>
        </is>
      </c>
      <c r="C177" t="inlineStr">
        <is>
          <t>Crickett</t>
        </is>
      </c>
      <c r="D177" t="n">
        <v>127</v>
      </c>
      <c r="F177" t="inlineStr">
        <is>
          <t>No</t>
        </is>
      </c>
      <c r="G177">
        <f>(E177-D177)/D177*100</f>
        <v/>
      </c>
      <c r="H177">
        <f>E177-D177</f>
        <v/>
      </c>
    </row>
    <row r="178">
      <c r="A178" t="inlineStr">
        <is>
          <t>Crickett Crickett, Crick Ksa2221    Pink Syn S/s    (mfr)</t>
        </is>
      </c>
      <c r="B178" t="inlineStr">
        <is>
          <t>611613022213</t>
        </is>
      </c>
      <c r="C178" t="inlineStr">
        <is>
          <t>Crickett</t>
        </is>
      </c>
      <c r="D178" t="n">
        <v>127</v>
      </c>
      <c r="F178" t="inlineStr">
        <is>
          <t>No</t>
        </is>
      </c>
      <c r="G178">
        <f>(E178-D178)/D178*100</f>
        <v/>
      </c>
      <c r="H178">
        <f>E178-D178</f>
        <v/>
      </c>
    </row>
    <row r="179">
      <c r="A179" t="inlineStr">
        <is>
          <t>Ksa Crickett G2 22lr Pink Syn St Bbl</t>
        </is>
      </c>
      <c r="B179" t="inlineStr">
        <is>
          <t>611613022213</t>
        </is>
      </c>
      <c r="C179" t="inlineStr">
        <is>
          <t>Keystone Sporting Arms</t>
        </is>
      </c>
      <c r="D179" t="n">
        <v>123.04</v>
      </c>
      <c r="F179" t="inlineStr">
        <is>
          <t>No</t>
        </is>
      </c>
      <c r="G179">
        <f>(E179-D179)/D179*100</f>
        <v/>
      </c>
      <c r="H179">
        <f>E179-D179</f>
        <v/>
      </c>
    </row>
    <row r="180">
      <c r="A180" t="inlineStr">
        <is>
          <t>Ksa Crickett G2 22lr Pink Syn St Bbl</t>
        </is>
      </c>
      <c r="B180" t="inlineStr">
        <is>
          <t>611613022213</t>
        </is>
      </c>
      <c r="C180" t="inlineStr">
        <is>
          <t>Keystone Sporting Arms</t>
        </is>
      </c>
      <c r="D180" t="n">
        <v>123.04</v>
      </c>
      <c r="F180" t="inlineStr">
        <is>
          <t>No</t>
        </is>
      </c>
      <c r="G180">
        <f>(E180-D180)/D180*100</f>
        <v/>
      </c>
      <c r="H180">
        <f>E180-D180</f>
        <v/>
      </c>
    </row>
    <row r="181">
      <c r="A181" t="inlineStr">
        <is>
          <t>Crickett Rifle G2 .22lr - S/s Pink Synthetic</t>
        </is>
      </c>
      <c r="B181" t="inlineStr">
        <is>
          <t>611613022213</t>
        </is>
      </c>
      <c r="C181" t="inlineStr">
        <is>
          <t>Crickett</t>
        </is>
      </c>
      <c r="D181" t="n">
        <v>132.55</v>
      </c>
      <c r="F181" t="inlineStr">
        <is>
          <t>No</t>
        </is>
      </c>
      <c r="G181">
        <f>(E181-D181)/D181*100</f>
        <v/>
      </c>
      <c r="H181">
        <f>E181-D181</f>
        <v/>
      </c>
    </row>
    <row r="182">
      <c r="A182" t="inlineStr">
        <is>
          <t>Crickett Rifle G2 .22lr - S/s Pink Synthetic</t>
        </is>
      </c>
      <c r="B182" t="inlineStr">
        <is>
          <t>611613022213</t>
        </is>
      </c>
      <c r="C182" t="inlineStr">
        <is>
          <t>Sports South</t>
        </is>
      </c>
      <c r="D182" t="n">
        <v>127</v>
      </c>
      <c r="F182" t="inlineStr">
        <is>
          <t>No</t>
        </is>
      </c>
      <c r="G182">
        <f>(E182-D182)/D182*100</f>
        <v/>
      </c>
      <c r="H182">
        <f>E182-D182</f>
        <v/>
      </c>
    </row>
    <row r="183">
      <c r="A183" t="inlineStr">
        <is>
          <t>KSA 22LR BLU/BLU LAM</t>
        </is>
      </c>
      <c r="B183" t="inlineStr">
        <is>
          <t>611613022220</t>
        </is>
      </c>
      <c r="C183" t="inlineStr">
        <is>
          <t>Keystone Sporting Arms</t>
        </is>
      </c>
      <c r="D183" t="n">
        <v>152.95</v>
      </c>
      <c r="F183" t="inlineStr">
        <is>
          <t>No</t>
        </is>
      </c>
      <c r="G183">
        <f>(E183-D183)/D183*100</f>
        <v/>
      </c>
      <c r="H183">
        <f>E183-D183</f>
        <v/>
      </c>
    </row>
    <row r="184">
      <c r="A184" t="inlineStr">
        <is>
          <t>Keystone Sporting Arms Crickett 22lr Bl/blue Lam</t>
        </is>
      </c>
      <c r="B184" t="inlineStr">
        <is>
          <t>611613022220</t>
        </is>
      </c>
      <c r="C184" t="inlineStr">
        <is>
          <t>Keystone Sporting Arms</t>
        </is>
      </c>
      <c r="D184" t="n">
        <v>157.89</v>
      </c>
      <c r="F184" t="inlineStr">
        <is>
          <t>No</t>
        </is>
      </c>
      <c r="G184">
        <f>(E184-D184)/D184*100</f>
        <v/>
      </c>
      <c r="H184">
        <f>E184-D184</f>
        <v/>
      </c>
    </row>
    <row r="185">
      <c r="A185" t="inlineStr">
        <is>
          <t>Ksa  Crkt Blue 22s/l/lr 16.125"</t>
        </is>
      </c>
      <c r="B185" t="inlineStr">
        <is>
          <t>611613022220</t>
        </is>
      </c>
      <c r="C185" t="inlineStr">
        <is>
          <t>KSA - KEYSTONE SPORTING ARMS</t>
        </is>
      </c>
      <c r="D185" t="n">
        <v>161.11</v>
      </c>
      <c r="F185" t="inlineStr">
        <is>
          <t>No</t>
        </is>
      </c>
      <c r="G185">
        <f>(E185-D185)/D185*100</f>
        <v/>
      </c>
      <c r="H185">
        <f>E185-D185</f>
        <v/>
      </c>
    </row>
    <row r="186">
      <c r="A186" t="inlineStr">
        <is>
          <t>Ksa Crickett 22lr Rfl Blue Lam</t>
        </is>
      </c>
      <c r="B186" t="inlineStr">
        <is>
          <t>611613022220</t>
        </is>
      </c>
      <c r="C186" t="inlineStr">
        <is>
          <t>Keystone Sporting Arms</t>
        </is>
      </c>
      <c r="D186" t="n">
        <v>162.99</v>
      </c>
      <c r="F186" t="inlineStr">
        <is>
          <t>No</t>
        </is>
      </c>
      <c r="G186">
        <f>(E186-D186)/D186*100</f>
        <v/>
      </c>
      <c r="H186">
        <f>E186-D186</f>
        <v/>
      </c>
    </row>
    <row r="187">
      <c r="A187" t="inlineStr">
        <is>
          <t>Ksa Crickett G2 22lr Blue Lam Bl Bbl</t>
        </is>
      </c>
      <c r="B187" t="inlineStr">
        <is>
          <t>611613022220</t>
        </is>
      </c>
      <c r="C187" t="inlineStr">
        <is>
          <t>Keystone Sporting Arms</t>
        </is>
      </c>
      <c r="D187" t="n">
        <v>159.66</v>
      </c>
      <c r="F187" t="inlineStr">
        <is>
          <t>No</t>
        </is>
      </c>
      <c r="G187">
        <f>(E187-D187)/D187*100</f>
        <v/>
      </c>
      <c r="H187">
        <f>E187-D187</f>
        <v/>
      </c>
    </row>
    <row r="188">
      <c r="A188" t="inlineStr">
        <is>
          <t>Ksa Crickett G2 22lr Blue Lam Bl Bbl</t>
        </is>
      </c>
      <c r="B188" t="inlineStr">
        <is>
          <t>611613022220</t>
        </is>
      </c>
      <c r="C188" t="inlineStr">
        <is>
          <t>Keystone Sporting Arms</t>
        </is>
      </c>
      <c r="D188" t="n">
        <v>159.66</v>
      </c>
      <c r="F188" t="inlineStr">
        <is>
          <t>No</t>
        </is>
      </c>
      <c r="G188">
        <f>(E188-D188)/D188*100</f>
        <v/>
      </c>
      <c r="H188">
        <f>E188-D188</f>
        <v/>
      </c>
    </row>
    <row r="189">
      <c r="A189" t="inlineStr">
        <is>
          <t>Crickett 22lr Blue Lam Bl Brl</t>
        </is>
      </c>
      <c r="B189" t="inlineStr">
        <is>
          <t>611613022220</t>
        </is>
      </c>
      <c r="C189" t="inlineStr">
        <is>
          <t>CRICKETT, KEYSTONE</t>
        </is>
      </c>
      <c r="D189" t="n">
        <v>155</v>
      </c>
      <c r="F189" t="inlineStr">
        <is>
          <t>No</t>
        </is>
      </c>
      <c r="G189">
        <f>(E189-D189)/D189*100</f>
        <v/>
      </c>
      <c r="H189">
        <f>E189-D189</f>
        <v/>
      </c>
    </row>
    <row r="190">
      <c r="A190" t="inlineStr">
        <is>
          <t>Ksa Crickett G2 22lr Blue Lam Bl Bbl</t>
        </is>
      </c>
      <c r="B190" t="inlineStr">
        <is>
          <t>611613022220</t>
        </is>
      </c>
      <c r="C190" t="inlineStr">
        <is>
          <t>Keystone Sporting Arms</t>
        </is>
      </c>
      <c r="D190" t="n">
        <v>152.44</v>
      </c>
      <c r="F190" t="inlineStr">
        <is>
          <t>No</t>
        </is>
      </c>
      <c r="G190">
        <f>(E190-D190)/D190*100</f>
        <v/>
      </c>
      <c r="H190">
        <f>E190-D190</f>
        <v/>
      </c>
    </row>
    <row r="191">
      <c r="A191" t="inlineStr">
        <is>
          <t>Ksa Crickett G2 22lr Blue Lam Bl Bbl</t>
        </is>
      </c>
      <c r="B191" t="inlineStr">
        <is>
          <t>611613022220</t>
        </is>
      </c>
      <c r="C191" t="inlineStr">
        <is>
          <t>Keystone Sporting Arms</t>
        </is>
      </c>
      <c r="D191" t="n">
        <v>152.44</v>
      </c>
      <c r="F191" t="inlineStr">
        <is>
          <t>No</t>
        </is>
      </c>
      <c r="G191">
        <f>(E191-D191)/D191*100</f>
        <v/>
      </c>
      <c r="H191">
        <f>E191-D191</f>
        <v/>
      </c>
    </row>
    <row r="192">
      <c r="A192" t="inlineStr">
        <is>
          <t>Crick Ksa2222    Blue Laminated Blue</t>
        </is>
      </c>
      <c r="B192" t="inlineStr">
        <is>
          <t>611613022220</t>
        </is>
      </c>
      <c r="C192" t="inlineStr">
        <is>
          <t>Crickett</t>
        </is>
      </c>
      <c r="D192" t="n">
        <v>155.92</v>
      </c>
      <c r="F192" t="inlineStr">
        <is>
          <t>No</t>
        </is>
      </c>
      <c r="G192">
        <f>(E192-D192)/D192*100</f>
        <v/>
      </c>
      <c r="H192">
        <f>E192-D192</f>
        <v/>
      </c>
    </row>
    <row r="193">
      <c r="A193" t="inlineStr">
        <is>
          <t>Crickett Crickett, Crick Ksa2222    Blue Laminated Blue</t>
        </is>
      </c>
      <c r="B193" t="inlineStr">
        <is>
          <t>611613022220</t>
        </is>
      </c>
      <c r="C193" t="inlineStr">
        <is>
          <t>Crickett</t>
        </is>
      </c>
      <c r="D193" t="n">
        <v>155.92</v>
      </c>
      <c r="F193" t="inlineStr">
        <is>
          <t>No</t>
        </is>
      </c>
      <c r="G193">
        <f>(E193-D193)/D193*100</f>
        <v/>
      </c>
      <c r="H193">
        <f>E193-D193</f>
        <v/>
      </c>
    </row>
    <row r="194">
      <c r="A194" t="inlineStr">
        <is>
          <t xml:space="preserve">KSA BLUE LAMINATED 22LR </t>
        </is>
      </c>
      <c r="B194" t="inlineStr">
        <is>
          <t>611613022220</t>
        </is>
      </c>
      <c r="C194" t="inlineStr">
        <is>
          <t>KEYSTONE SPORTING ARMS, LLC</t>
        </is>
      </c>
      <c r="D194" t="n">
        <v>156</v>
      </c>
      <c r="F194" t="inlineStr">
        <is>
          <t>No</t>
        </is>
      </c>
      <c r="G194">
        <f>(E194-D194)/D194*100</f>
        <v/>
      </c>
      <c r="H194">
        <f>E194-D194</f>
        <v/>
      </c>
    </row>
    <row r="195">
      <c r="A195" t="inlineStr">
        <is>
          <t>Ksa Crickett G2 22lr Blue Lam Bl Bbl</t>
        </is>
      </c>
      <c r="B195" t="inlineStr">
        <is>
          <t>611613022220</t>
        </is>
      </c>
      <c r="C195" t="inlineStr">
        <is>
          <t>Keystone Sporting Arms</t>
        </is>
      </c>
      <c r="D195" t="n">
        <v>152.44</v>
      </c>
      <c r="F195" t="inlineStr">
        <is>
          <t>No</t>
        </is>
      </c>
      <c r="G195">
        <f>(E195-D195)/D195*100</f>
        <v/>
      </c>
      <c r="H195">
        <f>E195-D195</f>
        <v/>
      </c>
    </row>
    <row r="196">
      <c r="A196" t="inlineStr">
        <is>
          <t>Ksa Crickett G2 22lr Blue Lam Bl Bbl</t>
        </is>
      </c>
      <c r="B196" t="inlineStr">
        <is>
          <t>611613022220</t>
        </is>
      </c>
      <c r="C196" t="inlineStr">
        <is>
          <t>Keystone Sporting Arms</t>
        </is>
      </c>
      <c r="D196" t="n">
        <v>152.44</v>
      </c>
      <c r="F196" t="inlineStr">
        <is>
          <t>No</t>
        </is>
      </c>
      <c r="G196">
        <f>(E196-D196)/D196*100</f>
        <v/>
      </c>
      <c r="H196">
        <f>E196-D196</f>
        <v/>
      </c>
    </row>
    <row r="197">
      <c r="A197" t="inlineStr">
        <is>
          <t>Crickett Rifle G2 .22lr - Blued/blue Laminate</t>
        </is>
      </c>
      <c r="B197" t="inlineStr">
        <is>
          <t>611613022220</t>
        </is>
      </c>
      <c r="C197" t="inlineStr">
        <is>
          <t>Crickett</t>
        </is>
      </c>
      <c r="D197" t="n">
        <v>162.4</v>
      </c>
      <c r="F197" t="inlineStr">
        <is>
          <t>No</t>
        </is>
      </c>
      <c r="G197">
        <f>(E197-D197)/D197*100</f>
        <v/>
      </c>
      <c r="H197">
        <f>E197-D197</f>
        <v/>
      </c>
    </row>
    <row r="198">
      <c r="A198" t="inlineStr">
        <is>
          <t>Keystone Sporting Arms Crickett 22lr Bl/blue Lam</t>
        </is>
      </c>
      <c r="B198" t="inlineStr">
        <is>
          <t>611613022220</t>
        </is>
      </c>
      <c r="C198" t="inlineStr">
        <is>
          <t>Sports South</t>
        </is>
      </c>
      <c r="D198" t="n">
        <v>155.92</v>
      </c>
      <c r="F198" t="inlineStr">
        <is>
          <t>No</t>
        </is>
      </c>
      <c r="G198">
        <f>(E198-D198)/D198*100</f>
        <v/>
      </c>
      <c r="H198">
        <f>E198-D198</f>
        <v/>
      </c>
    </row>
    <row r="199">
      <c r="A199" t="inlineStr">
        <is>
          <t>KSA 22LR SS/BLU LAM</t>
        </is>
      </c>
      <c r="B199" t="inlineStr">
        <is>
          <t>611613022237</t>
        </is>
      </c>
      <c r="C199" t="inlineStr">
        <is>
          <t>Keystone Sporting Arms</t>
        </is>
      </c>
      <c r="D199" t="n">
        <v>165.95</v>
      </c>
      <c r="F199" t="inlineStr">
        <is>
          <t>No</t>
        </is>
      </c>
      <c r="G199">
        <f>(E199-D199)/D199*100</f>
        <v/>
      </c>
      <c r="H199">
        <f>E199-D199</f>
        <v/>
      </c>
    </row>
    <row r="200">
      <c r="A200" t="inlineStr">
        <is>
          <t>Keystone Sporting Arms Crickett 22lr Ss/blue Lam</t>
        </is>
      </c>
      <c r="B200" t="inlineStr">
        <is>
          <t>611613022237</t>
        </is>
      </c>
      <c r="C200" t="inlineStr">
        <is>
          <t>Keystone Sporting Arms</t>
        </is>
      </c>
      <c r="D200" t="n">
        <v>169.08</v>
      </c>
      <c r="F200" t="inlineStr">
        <is>
          <t>No</t>
        </is>
      </c>
      <c r="G200">
        <f>(E200-D200)/D200*100</f>
        <v/>
      </c>
      <c r="H200">
        <f>E200-D200</f>
        <v/>
      </c>
    </row>
    <row r="201">
      <c r="A201" t="inlineStr">
        <is>
          <t>Ksa  Crkt Blue 22s/l/lr 16.125"</t>
        </is>
      </c>
      <c r="B201" t="inlineStr">
        <is>
          <t>611613022237</t>
        </is>
      </c>
      <c r="C201" t="inlineStr">
        <is>
          <t>KSA - KEYSTONE SPORTING ARMS</t>
        </is>
      </c>
      <c r="D201" t="n">
        <v>174.44</v>
      </c>
      <c r="F201" t="inlineStr">
        <is>
          <t>No</t>
        </is>
      </c>
      <c r="G201">
        <f>(E201-D201)/D201*100</f>
        <v/>
      </c>
      <c r="H201">
        <f>E201-D201</f>
        <v/>
      </c>
    </row>
    <row r="202">
      <c r="A202" t="inlineStr">
        <is>
          <t>Ksa Crickett G2 22lr Blue Lam St Bbl</t>
        </is>
      </c>
      <c r="B202" t="inlineStr">
        <is>
          <t>611613022237</t>
        </is>
      </c>
      <c r="C202" t="inlineStr">
        <is>
          <t>Keystone Sporting Arms</t>
        </is>
      </c>
      <c r="D202" t="n">
        <v>172.88</v>
      </c>
      <c r="F202" t="inlineStr">
        <is>
          <t>No</t>
        </is>
      </c>
      <c r="G202">
        <f>(E202-D202)/D202*100</f>
        <v/>
      </c>
      <c r="H202">
        <f>E202-D202</f>
        <v/>
      </c>
    </row>
    <row r="203">
      <c r="A203" t="inlineStr">
        <is>
          <t>Ksa Crickett G2 22lr Blue Lam St Bbl</t>
        </is>
      </c>
      <c r="B203" t="inlineStr">
        <is>
          <t>611613022237</t>
        </is>
      </c>
      <c r="C203" t="inlineStr">
        <is>
          <t>Keystone Sporting Arms</t>
        </is>
      </c>
      <c r="D203" t="n">
        <v>172.88</v>
      </c>
      <c r="F203" t="inlineStr">
        <is>
          <t>No</t>
        </is>
      </c>
      <c r="G203">
        <f>(E203-D203)/D203*100</f>
        <v/>
      </c>
      <c r="H203">
        <f>E203-D203</f>
        <v/>
      </c>
    </row>
    <row r="204">
      <c r="A204" t="inlineStr">
        <is>
          <t>KSA 223 22LR YT 16.1 SS BLU 1</t>
        </is>
      </c>
      <c r="B204" t="inlineStr">
        <is>
          <t>611613022237</t>
        </is>
      </c>
      <c r="C204" t="inlineStr">
        <is>
          <t>DAVEY CRICKETT</t>
        </is>
      </c>
      <c r="D204" t="n">
        <v>170.97</v>
      </c>
      <c r="F204" t="inlineStr">
        <is>
          <t>No</t>
        </is>
      </c>
      <c r="G204">
        <f>(E204-D204)/D204*100</f>
        <v/>
      </c>
      <c r="H204">
        <f>E204-D204</f>
        <v/>
      </c>
    </row>
    <row r="205">
      <c r="A205" t="inlineStr">
        <is>
          <t>Ksa Crickett G2 22lr Blue Lam St Bbl</t>
        </is>
      </c>
      <c r="B205" t="inlineStr">
        <is>
          <t>611613022237</t>
        </is>
      </c>
      <c r="C205" t="inlineStr">
        <is>
          <t>Keystone Sporting Arms</t>
        </is>
      </c>
      <c r="D205" t="n">
        <v>165.51</v>
      </c>
      <c r="F205" t="inlineStr">
        <is>
          <t>No</t>
        </is>
      </c>
      <c r="G205">
        <f>(E205-D205)/D205*100</f>
        <v/>
      </c>
      <c r="H205">
        <f>E205-D205</f>
        <v/>
      </c>
    </row>
    <row r="206">
      <c r="A206" t="inlineStr">
        <is>
          <t>Ksa Crickett G2 22lr Blue Lam St Bbl</t>
        </is>
      </c>
      <c r="B206" t="inlineStr">
        <is>
          <t>611613022237</t>
        </is>
      </c>
      <c r="C206" t="inlineStr">
        <is>
          <t>Keystone Sporting Arms</t>
        </is>
      </c>
      <c r="D206" t="n">
        <v>165.51</v>
      </c>
      <c r="F206" t="inlineStr">
        <is>
          <t>No</t>
        </is>
      </c>
      <c r="G206">
        <f>(E206-D206)/D206*100</f>
        <v/>
      </c>
      <c r="H206">
        <f>E206-D206</f>
        <v/>
      </c>
    </row>
    <row r="207">
      <c r="A207" t="inlineStr">
        <is>
          <t>Crick Ksa2223    Blue Laminated S/s</t>
        </is>
      </c>
      <c r="B207" t="inlineStr">
        <is>
          <t>611613022237</t>
        </is>
      </c>
      <c r="C207" t="inlineStr">
        <is>
          <t>Crickett</t>
        </is>
      </c>
      <c r="D207" t="n">
        <v>169.67</v>
      </c>
      <c r="F207" t="inlineStr">
        <is>
          <t>No</t>
        </is>
      </c>
      <c r="G207">
        <f>(E207-D207)/D207*100</f>
        <v/>
      </c>
      <c r="H207">
        <f>E207-D207</f>
        <v/>
      </c>
    </row>
    <row r="208">
      <c r="A208" t="inlineStr">
        <is>
          <t>Crickett Crickett, Crick Ksa2223    Blue Laminated S/s</t>
        </is>
      </c>
      <c r="B208" t="inlineStr">
        <is>
          <t>611613022237</t>
        </is>
      </c>
      <c r="C208" t="inlineStr">
        <is>
          <t>Crickett</t>
        </is>
      </c>
      <c r="D208" t="n">
        <v>169.67</v>
      </c>
      <c r="F208" t="inlineStr">
        <is>
          <t>No</t>
        </is>
      </c>
      <c r="G208">
        <f>(E208-D208)/D208*100</f>
        <v/>
      </c>
      <c r="H208">
        <f>E208-D208</f>
        <v/>
      </c>
    </row>
    <row r="209">
      <c r="A209" t="inlineStr">
        <is>
          <t>Ksa Crickett G2 22lr Blue Lam St Bbl</t>
        </is>
      </c>
      <c r="B209" t="inlineStr">
        <is>
          <t>611613022237</t>
        </is>
      </c>
      <c r="C209" t="inlineStr">
        <is>
          <t>Keystone Sporting Arms</t>
        </is>
      </c>
      <c r="D209" t="n">
        <v>165.51</v>
      </c>
      <c r="F209" t="inlineStr">
        <is>
          <t>No</t>
        </is>
      </c>
      <c r="G209">
        <f>(E209-D209)/D209*100</f>
        <v/>
      </c>
      <c r="H209">
        <f>E209-D209</f>
        <v/>
      </c>
    </row>
    <row r="210">
      <c r="A210" t="inlineStr">
        <is>
          <t>Crickett Rifle G2 .22lr - S/s Blue Laminate</t>
        </is>
      </c>
      <c r="B210" t="inlineStr">
        <is>
          <t>611613022237</t>
        </is>
      </c>
      <c r="C210" t="inlineStr">
        <is>
          <t>Crickett</t>
        </is>
      </c>
      <c r="D210" t="n">
        <v>175.84</v>
      </c>
      <c r="F210" t="inlineStr">
        <is>
          <t>No</t>
        </is>
      </c>
      <c r="G210">
        <f>(E210-D210)/D210*100</f>
        <v/>
      </c>
      <c r="H210">
        <f>E210-D210</f>
        <v/>
      </c>
    </row>
    <row r="211">
      <c r="A211" t="inlineStr">
        <is>
          <t>Keystone Sporting Arms Crickett 22lr Ss/blue Lam</t>
        </is>
      </c>
      <c r="B211" t="inlineStr">
        <is>
          <t>611613022237</t>
        </is>
      </c>
      <c r="C211" t="inlineStr">
        <is>
          <t>Lipseys</t>
        </is>
      </c>
      <c r="D211" t="n">
        <v>169.08</v>
      </c>
      <c r="F211" t="inlineStr">
        <is>
          <t>No</t>
        </is>
      </c>
      <c r="G211">
        <f>(E211-D211)/D211*100</f>
        <v/>
      </c>
      <c r="H211">
        <f>E211-D211</f>
        <v/>
      </c>
    </row>
    <row r="212">
      <c r="A212" t="inlineStr">
        <is>
          <t>Ksa Crickett G2 22lr Blue Lam St Bbl</t>
        </is>
      </c>
      <c r="B212" t="inlineStr">
        <is>
          <t>611613022237</t>
        </is>
      </c>
      <c r="C212" t="inlineStr">
        <is>
          <t>Keystone Sporting Arms</t>
        </is>
      </c>
      <c r="D212" t="n">
        <v>165.51</v>
      </c>
      <c r="F212" t="inlineStr">
        <is>
          <t>No</t>
        </is>
      </c>
      <c r="G212">
        <f>(E212-D212)/D212*100</f>
        <v/>
      </c>
      <c r="H212">
        <f>E212-D212</f>
        <v/>
      </c>
    </row>
    <row r="213">
      <c r="A213" t="inlineStr">
        <is>
          <t>KSA 22LR BLU/PNK LAM</t>
        </is>
      </c>
      <c r="B213" t="inlineStr">
        <is>
          <t>611613022251</t>
        </is>
      </c>
      <c r="C213" t="inlineStr">
        <is>
          <t>Keystone Sporting Arms</t>
        </is>
      </c>
      <c r="D213" t="n">
        <v>152.95</v>
      </c>
      <c r="F213" t="inlineStr">
        <is>
          <t>No</t>
        </is>
      </c>
      <c r="G213">
        <f>(E213-D213)/D213*100</f>
        <v/>
      </c>
      <c r="H213">
        <f>E213-D213</f>
        <v/>
      </c>
    </row>
    <row r="214">
      <c r="A214" t="inlineStr">
        <is>
          <t>Keystone Sporting Arms Crickett 22lr Bl/pink Lam</t>
        </is>
      </c>
      <c r="B214" t="inlineStr">
        <is>
          <t>611613022251</t>
        </is>
      </c>
      <c r="C214" t="inlineStr">
        <is>
          <t>Keystone Sporting Arms</t>
        </is>
      </c>
      <c r="D214" t="n">
        <v>157.89</v>
      </c>
      <c r="F214" t="inlineStr">
        <is>
          <t>No</t>
        </is>
      </c>
      <c r="G214">
        <f>(E214-D214)/D214*100</f>
        <v/>
      </c>
      <c r="H214">
        <f>E214-D214</f>
        <v/>
      </c>
    </row>
    <row r="215">
      <c r="A215" t="inlineStr">
        <is>
          <t>Ksa  Crkt Pink 22s/l/lr 16.125"</t>
        </is>
      </c>
      <c r="B215" t="inlineStr">
        <is>
          <t>611613022251</t>
        </is>
      </c>
      <c r="C215" t="inlineStr">
        <is>
          <t>KSA - KEYSTONE SPORTING ARMS</t>
        </is>
      </c>
      <c r="D215" t="n">
        <v>161.11</v>
      </c>
      <c r="F215" t="inlineStr">
        <is>
          <t>No</t>
        </is>
      </c>
      <c r="G215">
        <f>(E215-D215)/D215*100</f>
        <v/>
      </c>
      <c r="H215">
        <f>E215-D215</f>
        <v/>
      </c>
    </row>
    <row r="216">
      <c r="A216" t="inlineStr">
        <is>
          <t>Ksa Crickett 22lr Rfl Pink Lam</t>
        </is>
      </c>
      <c r="B216" t="inlineStr">
        <is>
          <t>611613022251</t>
        </is>
      </c>
      <c r="C216" t="inlineStr">
        <is>
          <t>Keystone Sporting Arms</t>
        </is>
      </c>
      <c r="D216" t="n">
        <v>162.99</v>
      </c>
      <c r="F216" t="inlineStr">
        <is>
          <t>No</t>
        </is>
      </c>
      <c r="G216">
        <f>(E216-D216)/D216*100</f>
        <v/>
      </c>
      <c r="H216">
        <f>E216-D216</f>
        <v/>
      </c>
    </row>
    <row r="217">
      <c r="A217" t="inlineStr">
        <is>
          <t>Ksa Crickett G2 22lr Pink Lam Bl Bbl</t>
        </is>
      </c>
      <c r="B217" t="inlineStr">
        <is>
          <t>611613022251</t>
        </is>
      </c>
      <c r="C217" t="inlineStr">
        <is>
          <t>Keystone Sporting Arms</t>
        </is>
      </c>
      <c r="D217" t="n">
        <v>159.66</v>
      </c>
      <c r="F217" t="inlineStr">
        <is>
          <t>No</t>
        </is>
      </c>
      <c r="G217">
        <f>(E217-D217)/D217*100</f>
        <v/>
      </c>
      <c r="H217">
        <f>E217-D217</f>
        <v/>
      </c>
    </row>
    <row r="218">
      <c r="A218" t="inlineStr">
        <is>
          <t>Ksa Crickett G2 22lr Pink Lam Bl Bbl</t>
        </is>
      </c>
      <c r="B218" t="inlineStr">
        <is>
          <t>611613022251</t>
        </is>
      </c>
      <c r="C218" t="inlineStr">
        <is>
          <t>Keystone Sporting Arms</t>
        </is>
      </c>
      <c r="D218" t="n">
        <v>159.66</v>
      </c>
      <c r="F218" t="inlineStr">
        <is>
          <t>No</t>
        </is>
      </c>
      <c r="G218">
        <f>(E218-D218)/D218*100</f>
        <v/>
      </c>
      <c r="H218">
        <f>E218-D218</f>
        <v/>
      </c>
    </row>
    <row r="219">
      <c r="A219" t="inlineStr">
        <is>
          <t>Crickett 22lr Pink Lam Bl Brl</t>
        </is>
      </c>
      <c r="B219" t="inlineStr">
        <is>
          <t>611613022251</t>
        </is>
      </c>
      <c r="C219" t="inlineStr">
        <is>
          <t>CRICKETT, KEYSTONE</t>
        </is>
      </c>
      <c r="D219" t="n">
        <v>152.5</v>
      </c>
      <c r="F219" t="inlineStr">
        <is>
          <t>No</t>
        </is>
      </c>
      <c r="G219">
        <f>(E219-D219)/D219*100</f>
        <v/>
      </c>
      <c r="H219">
        <f>E219-D219</f>
        <v/>
      </c>
    </row>
    <row r="220">
      <c r="A220" t="inlineStr">
        <is>
          <t>KSA 225 22LR YT 16.1 BL PNK 1</t>
        </is>
      </c>
      <c r="B220" t="inlineStr">
        <is>
          <t>611613022251</t>
        </is>
      </c>
      <c r="C220" t="inlineStr">
        <is>
          <t>DAVEY CRICKETT</t>
        </is>
      </c>
      <c r="D220" t="n">
        <v>153.09</v>
      </c>
      <c r="E220" t="inlineStr"/>
      <c r="F220" t="inlineStr">
        <is>
          <t>No</t>
        </is>
      </c>
      <c r="G220">
        <f>(E220-D220)/D220*100</f>
        <v/>
      </c>
      <c r="H220">
        <f>E220-D220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2020-07-29T02:16:06Z</dcterms:created>
  <dcterms:modified xsi:type="dcterms:W3CDTF">2020-07-29T02:16:06Z</dcterms:modified>
</cp:coreProperties>
</file>