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2AFF45D-7169-5443-AA75-8946D9F992FD}" xr6:coauthVersionLast="47" xr6:coauthVersionMax="47" xr10:uidLastSave="{00000000-0000-0000-0000-000000000000}"/>
  <bookViews>
    <workbookView xWindow="0" yWindow="500" windowWidth="28800" windowHeight="16340" activeTab="4" xr2:uid="{83CC98AA-547A-F14E-B95C-0975D7575C25}"/>
  </bookViews>
  <sheets>
    <sheet name="AKL" sheetId="1" r:id="rId1"/>
    <sheet name="PM" sheetId="2" r:id="rId2"/>
    <sheet name="MPLB" sheetId="3" r:id="rId3"/>
    <sheet name="TJKT" sheetId="4" r:id="rId4"/>
    <sheet name="DKV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2" i="5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4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2" i="3"/>
  <c r="F2" i="2"/>
  <c r="F16" i="2"/>
  <c r="F17" i="2"/>
  <c r="F18" i="2"/>
  <c r="F19" i="2"/>
  <c r="F20" i="2"/>
  <c r="F21" i="2"/>
  <c r="F22" i="2"/>
  <c r="F23" i="2"/>
  <c r="F24" i="2"/>
  <c r="F25" i="2"/>
  <c r="F15" i="2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30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" i="4"/>
  <c r="F3" i="2"/>
  <c r="F4" i="2"/>
  <c r="F5" i="2"/>
  <c r="F6" i="2"/>
  <c r="F7" i="2"/>
  <c r="F8" i="2"/>
  <c r="F9" i="2"/>
  <c r="F10" i="2"/>
  <c r="F11" i="2"/>
  <c r="F12" i="2"/>
  <c r="F13" i="2"/>
  <c r="F14" i="2"/>
  <c r="E2" i="2" a="1"/>
  <c r="E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<sst xmlns="http://schemas.openxmlformats.org/spreadsheetml/2006/main" count="641" uniqueCount="257">
  <si>
    <t>category</t>
  </si>
  <si>
    <t>shortname</t>
  </si>
  <si>
    <t>fullname</t>
  </si>
  <si>
    <t>PJOK</t>
  </si>
  <si>
    <t>XI AKL 1</t>
  </si>
  <si>
    <t>XI AKL 2</t>
  </si>
  <si>
    <t>PENDIDIKAN AGAMA ISLAM</t>
  </si>
  <si>
    <t>PENDIDIKAN AGAMA KRISTEN</t>
  </si>
  <si>
    <t>PENDIDIKAN PANCASILA DAN KEWARGANEGARAAN</t>
  </si>
  <si>
    <t>BAHASA INDONESIA</t>
  </si>
  <si>
    <t>MATEMATIKA</t>
  </si>
  <si>
    <t xml:space="preserve">BAHASA INGGRIS </t>
  </si>
  <si>
    <t>BAHASA MANDARIN</t>
  </si>
  <si>
    <t>PRAKTIKUM AK PERUSAHAAN JASA, DAGANG, DAN MANUFAKTUR</t>
  </si>
  <si>
    <t>PRAKTIKUM AK LEMBAGA/INSTANSI PMRNTAH</t>
  </si>
  <si>
    <t>AK KEUANGAN</t>
  </si>
  <si>
    <t>KOMPUTER AK</t>
  </si>
  <si>
    <t>ADMINISTRASI PAJAK</t>
  </si>
  <si>
    <t>PRODUK KREATIF DAN KEWIRAUSAHAAN</t>
  </si>
  <si>
    <t>PENDIDIKAN AGAMA ISLAM (XI AKL 1)</t>
  </si>
  <si>
    <t>PENDIDIKAN AGAMA KRISTEN (XI AKL 1)</t>
  </si>
  <si>
    <t>PENDIDIKAN PANCASILA DAN KEWARGANEGARAAN (XI AKL 1)</t>
  </si>
  <si>
    <t>BAHASA INDONESIA (XI AKL 1)</t>
  </si>
  <si>
    <t>MATEMATIKA (XI AKL 1)</t>
  </si>
  <si>
    <t>BAHASA INGGRIS  (XI AKL 1)</t>
  </si>
  <si>
    <t>BAHASA MANDARIN (XI AKL 1)</t>
  </si>
  <si>
    <t>PJOK (XI AKL 1)</t>
  </si>
  <si>
    <t>PRAKTIKUM AK PERUSAHAAN JASA, DAGANG, DAN MANUFAKTUR (XI AKL 1)</t>
  </si>
  <si>
    <t>PRAKTIKUM AK LEMBAGA/INSTANSI PMRNTAH (XI AKL 1)</t>
  </si>
  <si>
    <t>AK KEUANGAN (XI AKL 1)</t>
  </si>
  <si>
    <t>KOMPUTER AK (XI AKL 1)</t>
  </si>
  <si>
    <t>ADMINISTRASI PAJAK (XI AKL 1)</t>
  </si>
  <si>
    <t>PRODUK KREATIF DAN KEWIRAUSAHAAN (XI AKL 1)</t>
  </si>
  <si>
    <t>PENDIDIKAN AGAMA ISLAM (XI AKL 2)</t>
  </si>
  <si>
    <t>PENDIDIKAN AGAMA KRISTEN (XI AKL 2)</t>
  </si>
  <si>
    <t>PENDIDIKAN PANCASILA DAN KEWARGANEGARAAN (XI AKL 2)</t>
  </si>
  <si>
    <t>BAHASA INDONESIA (XI AKL 2)</t>
  </si>
  <si>
    <t>MATEMATIKA (XI AKL 2)</t>
  </si>
  <si>
    <t>BAHASA INGGRIS  (XI AKL 2)</t>
  </si>
  <si>
    <t>BAHASA MANDARIN (XI AKL 2)</t>
  </si>
  <si>
    <t>PJOK (XI AKL 2)</t>
  </si>
  <si>
    <t>PRAKTIKUM AK PERUSAHAAN JASA, DAGANG, DAN MANUFAKTUR (XI AKL 2)</t>
  </si>
  <si>
    <t>PRAKTIKUM AK LEMBAGA/INSTANSI PMRNTAH (XI AKL 2)</t>
  </si>
  <si>
    <t>AK KEUANGAN (XI AKL 2)</t>
  </si>
  <si>
    <t>KOMPUTER AK (XI AKL 2)</t>
  </si>
  <si>
    <t>ADMINISTRASI PAJAK (XI AKL 2)</t>
  </si>
  <si>
    <t>PRODUK KREATIF DAN KEWIRAUSAHAAN (XI AKL 2)</t>
  </si>
  <si>
    <t>XI PM</t>
  </si>
  <si>
    <t>PENATAAN PRODUK</t>
  </si>
  <si>
    <t>BISNIS ONLINE</t>
  </si>
  <si>
    <t>PENGELOLAAN BISNIS RITEL</t>
  </si>
  <si>
    <t>ADMINISTRASI TRANSAKSI</t>
  </si>
  <si>
    <t>PENDIDIKAN AGAMA ISLAM (XI PM)</t>
  </si>
  <si>
    <t>PENDIDIKAN AGAMA KRISTEN (XI PM)</t>
  </si>
  <si>
    <t>PENDIDIKAN PANCASILA DAN KEWARGANEGARAAN (XI PM)</t>
  </si>
  <si>
    <t>BAHASA INDONESIA (XI PM)</t>
  </si>
  <si>
    <t>MATEMATIKA (XI PM)</t>
  </si>
  <si>
    <t>BAHASA INGGRIS  (XI PM)</t>
  </si>
  <si>
    <t>BAHASA MANDARIN (XI PM)</t>
  </si>
  <si>
    <t>PJOK (XI PM)</t>
  </si>
  <si>
    <t>PENATAAN PRODUK (XI PM)</t>
  </si>
  <si>
    <t>BISNIS ONLINE (XI PM)</t>
  </si>
  <si>
    <t>PENGELOLAAN BISNIS RITEL (XI PM)</t>
  </si>
  <si>
    <t>ADMINISTRASI TRANSAKSI (XI PM)</t>
  </si>
  <si>
    <t>PRODUK KREATIF DAN KEWIRAUSAHAAN (XI PM)</t>
  </si>
  <si>
    <t>XI MPLB 1</t>
  </si>
  <si>
    <t>XI MPLB 2</t>
  </si>
  <si>
    <t>OTK KEPEGAWAIAN</t>
  </si>
  <si>
    <t>OTK KEUANGAN</t>
  </si>
  <si>
    <t>OTK SARANA DANPRASARANA</t>
  </si>
  <si>
    <t>OTK HUMAS DANKEPROTOKOLAN</t>
  </si>
  <si>
    <t>PENDIDIKAN AGAMA ISLAM (XI MPLB 1)</t>
  </si>
  <si>
    <t>PENDIDIKAN AGAMA KRISTEN (XI MPLB 1)</t>
  </si>
  <si>
    <t>PENDIDIKAN PANCASILA DAN KEWARGANEGARAAN (XI MPLB 1)</t>
  </si>
  <si>
    <t>BAHASA INDONESIA (XI MPLB 1)</t>
  </si>
  <si>
    <t>MATEMATIKA (XI MPLB 1)</t>
  </si>
  <si>
    <t>BAHASA INGGRIS  (XI MPLB 1)</t>
  </si>
  <si>
    <t>BAHASA MANDARIN (XI MPLB 1)</t>
  </si>
  <si>
    <t>PJOK (XI MPLB 1)</t>
  </si>
  <si>
    <t>OTK KEPEGAWAIAN (XI MPLB 1)</t>
  </si>
  <si>
    <t>OTK KEUANGAN (XI MPLB 1)</t>
  </si>
  <si>
    <t>OTK SARANA DANPRASARANA (XI MPLB 1)</t>
  </si>
  <si>
    <t>OTK HUMAS DANKEPROTOKOLAN (XI MPLB 1)</t>
  </si>
  <si>
    <t>PRODUK KREATIF DAN KEWIRAUSAHAAN (XI MPLB 2)</t>
  </si>
  <si>
    <t>PENDIDIKAN AGAMA ISLAM (XI MPLB 2)</t>
  </si>
  <si>
    <t>PENDIDIKAN AGAMA KRISTEN (XI MPLB 2)</t>
  </si>
  <si>
    <t>PENDIDIKAN PANCASILA DAN KEWARGANEGARAAN (XI MPLB 2)</t>
  </si>
  <si>
    <t>BAHASA INDONESIA (XI MPLB 2)</t>
  </si>
  <si>
    <t>MATEMATIKA (XI MPLB 2)</t>
  </si>
  <si>
    <t>BAHASA INGGRIS  (XI MPLB 2)</t>
  </si>
  <si>
    <t>BAHASA MANDARIN (XI MPLB 2)</t>
  </si>
  <si>
    <t>PJOK (XI MPLB 2)</t>
  </si>
  <si>
    <t>OTK KEPEGAWAIAN (XI MPLB 2)</t>
  </si>
  <si>
    <t>OTK KEUANGAN (XI MPLB 2)</t>
  </si>
  <si>
    <t>OTK SARANA DANPRASARANA (XI MPLB 2)</t>
  </si>
  <si>
    <t>OTK HUMAS DANKEPROTOKOLAN (XI MPLB 2)</t>
  </si>
  <si>
    <t>XI TJKT 1</t>
  </si>
  <si>
    <t>XI TJKT 2</t>
  </si>
  <si>
    <t>XI TJKT 3</t>
  </si>
  <si>
    <t>PENDIDIKAN AGAMA ISLAM (XI TJKT 1)</t>
  </si>
  <si>
    <t>PENDIDIKAN AGAMA KRISTEN (XI TJKT 1)</t>
  </si>
  <si>
    <t>PENDIDIKAN PANCASILA DAN KEWARGANEGARAAN (XI TJKT 1)</t>
  </si>
  <si>
    <t>BAHASA INDONESIA (XI TJKT 1)</t>
  </si>
  <si>
    <t>MATEMATIKA (XI TJKT 1)</t>
  </si>
  <si>
    <t>BAHASA INGGRIS  (XI TJKT 1)</t>
  </si>
  <si>
    <t>BAHASA MANDARIN (XI TJKT 1)</t>
  </si>
  <si>
    <t>PJOK (XI TJKT 1)</t>
  </si>
  <si>
    <t>TEKNOLOGI JARINGAN BERBASIS LUAS (WAN) (XI TJKT 1)</t>
  </si>
  <si>
    <t>ADMINISTRASI INFRASTRUKTUR JARINGAN (XI TJKT 1)</t>
  </si>
  <si>
    <t>ADMINISTRASI SISTEM JARINGAN (XI TJKT 1)</t>
  </si>
  <si>
    <t>TEKNOLOGI LAYANAN JARINGAN (XI TJKT 1)</t>
  </si>
  <si>
    <t>PRODUK KREATIF DAN KEWIRAUSAHAAN (XI TJKT 1)</t>
  </si>
  <si>
    <t>PENDIDIKAN AGAMA ISLAM (XI TJKT 2)</t>
  </si>
  <si>
    <t>PENDIDIKAN AGAMA KRISTEN (XI TJKT 2)</t>
  </si>
  <si>
    <t>PENDIDIKAN PANCASILA DAN KEWARGANEGARAAN (XI TJKT 2)</t>
  </si>
  <si>
    <t>BAHASA INDONESIA (XI TJKT 2)</t>
  </si>
  <si>
    <t>MATEMATIKA (XI TJKT 2)</t>
  </si>
  <si>
    <t>BAHASA INGGRIS  (XI TJKT 2)</t>
  </si>
  <si>
    <t>BAHASA MANDARIN (XI TJKT 2)</t>
  </si>
  <si>
    <t>PJOK (XI TJKT 2)</t>
  </si>
  <si>
    <t>TEKNOLOGI JARINGAN BERBASIS LUAS (WAN) (XI TJKT 2)</t>
  </si>
  <si>
    <t>ADMINISTRASI INFRASTRUKTUR JARINGAN (XI TJKT 2)</t>
  </si>
  <si>
    <t>ADMINISTRASI SISTEM JARINGAN (XI TJKT 2)</t>
  </si>
  <si>
    <t>TEKNOLOGI LAYANAN JARINGAN (XI TJKT 2)</t>
  </si>
  <si>
    <t>PRODUK KREATIF DAN KEWIRAUSAHAAN (XI TJKT 2)</t>
  </si>
  <si>
    <t>PENDIDIKAN AGAMA ISLAM (XI TJKT 3)</t>
  </si>
  <si>
    <t>PENDIDIKAN AGAMA KRISTEN (XI TJKT 3)</t>
  </si>
  <si>
    <t>PENDIDIKAN PANCASILA DAN KEWARGANEGARAAN (XI TJKT 3)</t>
  </si>
  <si>
    <t>BAHASA INDONESIA (XI TJKT 3)</t>
  </si>
  <si>
    <t>MATEMATIKA (XI TJKT 3)</t>
  </si>
  <si>
    <t>BAHASA INGGRIS  (XI TJKT 3)</t>
  </si>
  <si>
    <t>BAHASA MANDARIN (XI TJKT 3)</t>
  </si>
  <si>
    <t>PJOK (XI TJKT 3)</t>
  </si>
  <si>
    <t>TEKNOLOGI JARINGAN BERBASIS LUAS (WAN) (XI TJKT 3)</t>
  </si>
  <si>
    <t>ADMINISTRASI INFRASTRUKTUR JARINGAN (XI TJKT 3)</t>
  </si>
  <si>
    <t>ADMINISTRASI SISTEM JARINGAN (XI TJKT 3)</t>
  </si>
  <si>
    <t>TEKNOLOGI LAYANAN JARINGAN (XI TJKT 3)</t>
  </si>
  <si>
    <t>PRODUK KREATIF DAN KEWIRAUSAHAAN (XI TJKT 3)</t>
  </si>
  <si>
    <t>PENDIDIKAN PANCASILA DAN KEWARGANEGARAAN (X AKL 2)</t>
  </si>
  <si>
    <t>BAHASA INDONESIA (X AKL 2)</t>
  </si>
  <si>
    <t>SEJARAH INDONESIA (X AKL 2)</t>
  </si>
  <si>
    <t>BAHASA MANDARIN (X AKL 2)</t>
  </si>
  <si>
    <t>MATEMATIKA (X AKL 2)</t>
  </si>
  <si>
    <t>BAHASA INGGRIS (X AKL 2)</t>
  </si>
  <si>
    <t>INFORMATIKA (X AKL 2)</t>
  </si>
  <si>
    <t>PROJEK ILMU PENGETAHUAN ALAM DAN SOSIAL (X AKL 2)</t>
  </si>
  <si>
    <t>DASAR DASAR AKL (X AKL 2)</t>
  </si>
  <si>
    <t>AGAM ISLAM</t>
  </si>
  <si>
    <t>AGAM KRISTEN</t>
  </si>
  <si>
    <t>SEJARAH INDONESIA</t>
  </si>
  <si>
    <t>BAHASA INGGRIS</t>
  </si>
  <si>
    <t>INFORMATIKA</t>
  </si>
  <si>
    <t>PROJEK ILMU PENGETAHUAN ALAM DAN SOSIAL</t>
  </si>
  <si>
    <t>DASAR DASAR AKL</t>
  </si>
  <si>
    <t>X AKL 1</t>
  </si>
  <si>
    <t>X AKL 2</t>
  </si>
  <si>
    <t>PENDIDIKAN AGAMA ISLAM (X AKL 1)</t>
  </si>
  <si>
    <t>PENDIDIKAN AGAMA KRISTEN (X AKL 1)</t>
  </si>
  <si>
    <t>PENDIDIKAN PANCASILA DAN KEWARGANEGARAAN (X AKL 1)</t>
  </si>
  <si>
    <t>BAHASA INDONESIA (X AKL 1)</t>
  </si>
  <si>
    <t>SEJARAH INDONESIA (X AKL 1)</t>
  </si>
  <si>
    <t>BAHASA MANDARIN (X AKL 1)</t>
  </si>
  <si>
    <t>MATEMATIKA (X AKL 1)</t>
  </si>
  <si>
    <t>BAHASA INGGRIS (X AKL 1)</t>
  </si>
  <si>
    <t>INFORMATIKA (X AKL 1)</t>
  </si>
  <si>
    <t>PROJEK ILMU PENGETAHUAN ALAM DAN SOSIAL (X AKL 1)</t>
  </si>
  <si>
    <t>DASAR DASAR AKL (X AKL 1)</t>
  </si>
  <si>
    <t>PENDIDIKAN AGAMA ISLAM (X AKL 2)</t>
  </si>
  <si>
    <t>PENDIDIKAN AGAMA KRISTEN (X AKL 2)</t>
  </si>
  <si>
    <t>X PM</t>
  </si>
  <si>
    <t>PENDIDIKAN PANCASILA DAN KEWARGANEGARAAN (X PM)</t>
  </si>
  <si>
    <t>BAHASA INDONESIA (X PM)</t>
  </si>
  <si>
    <t>SEJARAH INDONESIA (X PM)</t>
  </si>
  <si>
    <t>BAHASA MANDARIN (X PM)</t>
  </si>
  <si>
    <t>MATEMATIKA (X PM)</t>
  </si>
  <si>
    <t>BAHASA INGGRIS (X PM)</t>
  </si>
  <si>
    <t>INFORMATIKA (X PM)</t>
  </si>
  <si>
    <t>PROJEK ILMU PENGETAHUAN ALAM DAN SOSIAL (X PM)</t>
  </si>
  <si>
    <t>PENDIDIKAN AGAMA ISLAM (X PM)</t>
  </si>
  <si>
    <t>PENDIDIKAN AGAMA KRISTEN (X PM)</t>
  </si>
  <si>
    <t>DASAR DASAR PM (X PM)</t>
  </si>
  <si>
    <t>DASAR DASAR MPLB</t>
  </si>
  <si>
    <t>X MPLB 1</t>
  </si>
  <si>
    <t>X MPLB 2</t>
  </si>
  <si>
    <t>PRODUK KREATIF DAN KEWIRAUSAHAAN (XI MPLB 1)</t>
  </si>
  <si>
    <t>PENDIDIKAN AGAMA ISLAM (X MPLB 1)</t>
  </si>
  <si>
    <t>PENDIDIKAN AGAMA KRISTEN (X MPLB 1)</t>
  </si>
  <si>
    <t>PENDIDIKAN PANCASILA DAN KEWARGANEGARAAN (X MPLB 1)</t>
  </si>
  <si>
    <t>BAHASA INDONESIA (X MPLB 1)</t>
  </si>
  <si>
    <t>SEJARAH INDONESIA (X MPLB 1)</t>
  </si>
  <si>
    <t>BAHASA MANDARIN (X MPLB 1)</t>
  </si>
  <si>
    <t>MATEMATIKA (X MPLB 1)</t>
  </si>
  <si>
    <t>BAHASA INGGRIS (X MPLB 1)</t>
  </si>
  <si>
    <t>INFORMATIKA (X MPLB 1)</t>
  </si>
  <si>
    <t>PROJEK ILMU PENGETAHUAN ALAM DAN SOSIAL (X MPLB 1)</t>
  </si>
  <si>
    <t>DASAR DASAR MPLB (X MPLB 1)</t>
  </si>
  <si>
    <t>PENDIDIKAN AGAMA ISLAM (X MPLB 2)</t>
  </si>
  <si>
    <t>PENDIDIKAN AGAMA KRISTEN (X MPLB 2)</t>
  </si>
  <si>
    <t>PENDIDIKAN PANCASILA DAN KEWARGANEGARAAN (X MPLB 2)</t>
  </si>
  <si>
    <t>BAHASA INDONESIA (X MPLB 2)</t>
  </si>
  <si>
    <t>SEJARAH INDONESIA (X MPLB 2)</t>
  </si>
  <si>
    <t>BAHASA MANDARIN (X MPLB 2)</t>
  </si>
  <si>
    <t>MATEMATIKA (X MPLB 2)</t>
  </si>
  <si>
    <t>BAHASA INGGRIS (X MPLB 2)</t>
  </si>
  <si>
    <t>INFORMATIKA (X MPLB 2)</t>
  </si>
  <si>
    <t>PROJEK ILMU PENGETAHUAN ALAM DAN SOSIAL (X MPLB 2)</t>
  </si>
  <si>
    <t>DASAR DASAR MPLB (X MPLB 2)</t>
  </si>
  <si>
    <t>DASAR DASAR TJKT</t>
  </si>
  <si>
    <t>X TJKT 1</t>
  </si>
  <si>
    <t>X TJKT 2</t>
  </si>
  <si>
    <t>X TJKT 3</t>
  </si>
  <si>
    <t>PENDIDIKAN AGAMA ISLAM (X TJKT 1)</t>
  </si>
  <si>
    <t>PENDIDIKAN AGAMA KRISTEN (X TJKT 1)</t>
  </si>
  <si>
    <t>PENDIDIKAN PANCASILA DAN KEWARGANEGARAAN (X TJKT 1)</t>
  </si>
  <si>
    <t>BAHASA INDONESIA (X TJKT 1)</t>
  </si>
  <si>
    <t>SEJARAH INDONESIA (X TJKT 1)</t>
  </si>
  <si>
    <t>BAHASA MANDARIN (X TJKT 1)</t>
  </si>
  <si>
    <t>MATEMATIKA (X TJKT 1)</t>
  </si>
  <si>
    <t>BAHASA INGGRIS (X TJKT 1)</t>
  </si>
  <si>
    <t>INFORMATIKA (X TJKT 1)</t>
  </si>
  <si>
    <t>PROJEK ILMU PENGETAHUAN ALAM DAN SOSIAL (X TJKT 1)</t>
  </si>
  <si>
    <t>DASAR DASAR TJKT (X TJKT 1)</t>
  </si>
  <si>
    <t>PENDIDIKAN AGAMA ISLAM (X TJKT 2)</t>
  </si>
  <si>
    <t>PENDIDIKAN AGAMA KRISTEN (X TJKT 2)</t>
  </si>
  <si>
    <t>PENDIDIKAN PANCASILA DAN KEWARGANEGARAAN (X TJKT 2)</t>
  </si>
  <si>
    <t>BAHASA INDONESIA (X TJKT 2)</t>
  </si>
  <si>
    <t>SEJARAH INDONESIA (X TJKT 2)</t>
  </si>
  <si>
    <t>BAHASA MANDARIN (X TJKT 2)</t>
  </si>
  <si>
    <t>MATEMATIKA (X TJKT 2)</t>
  </si>
  <si>
    <t>BAHASA INGGRIS (X TJKT 2)</t>
  </si>
  <si>
    <t>INFORMATIKA (X TJKT 2)</t>
  </si>
  <si>
    <t>PROJEK ILMU PENGETAHUAN ALAM DAN SOSIAL (X TJKT 2)</t>
  </si>
  <si>
    <t>DASAR DASAR TJKT (X TJKT 2)</t>
  </si>
  <si>
    <t>PENDIDIKAN AGAMA ISLAM (X TJKT 3)</t>
  </si>
  <si>
    <t>PENDIDIKAN AGAMA KRISTEN (X TJKT 3)</t>
  </si>
  <si>
    <t>PENDIDIKAN PANCASILA DAN KEWARGANEGARAAN (X TJKT 3)</t>
  </si>
  <si>
    <t>BAHASA INDONESIA (X TJKT 3)</t>
  </si>
  <si>
    <t>SEJARAH INDONESIA (X TJKT 3)</t>
  </si>
  <si>
    <t>BAHASA MANDARIN (X TJKT 3)</t>
  </si>
  <si>
    <t>MATEMATIKA (X TJKT 3)</t>
  </si>
  <si>
    <t>BAHASA INGGRIS (X TJKT 3)</t>
  </si>
  <si>
    <t>INFORMATIKA (X TJKT 3)</t>
  </si>
  <si>
    <t>PROJEK ILMU PENGETAHUAN ALAM DAN SOSIAL (X TJKT 3)</t>
  </si>
  <si>
    <t>DASAR DASAR TJKT (X TJKT 3)</t>
  </si>
  <si>
    <t>X DKV</t>
  </si>
  <si>
    <t>DASAR DASAR DKV</t>
  </si>
  <si>
    <t>PENDIDIKAN AGAMA ISLAM (X DKV)</t>
  </si>
  <si>
    <t>PENDIDIKAN AGAMA KRISTEN (X DKV)</t>
  </si>
  <si>
    <t>PENDIDIKAN PANCASILA DAN KEWARGANEGARAAN (X DKV)</t>
  </si>
  <si>
    <t>BAHASA INDONESIA (X DKV)</t>
  </si>
  <si>
    <t>SEJARAH INDONESIA (X DKV)</t>
  </si>
  <si>
    <t>BAHASA MANDARIN (X DKV)</t>
  </si>
  <si>
    <t>MATEMATIKA (X DKV)</t>
  </si>
  <si>
    <t>BAHASA INGGRIS (X DKV)</t>
  </si>
  <si>
    <t>INFORMATIKA (X DKV)</t>
  </si>
  <si>
    <t>PROJEK ILMU PENGETAHUAN ALAM DAN SOSIAL (X DKV)</t>
  </si>
  <si>
    <t>DASAR DASAR DKV (X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</si>
</sst>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2"/>
      <color theme="1"/>
      <name val="Bookman Old Style"/>
      <family val="1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5" xfId="0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9098-FBBF-7743-9E54-766DE5E7BAFC}">
  <dimension ref="A1:E51"/>
  <sheetViews>
    <sheetView topLeftCell="A21" workbookViewId="0">
      <selection activeCell="B38" sqref="B38"/>
    </sheetView>
  </sheetViews>
  <sheetFormatPr baseColWidth="10" defaultRowHeight="16" x14ac:dyDescent="0.2"/>
  <cols>
    <col min="1" max="1" width="10.83203125" style="1"/>
    <col min="2" max="2" width="79.5" style="1" bestFit="1" customWidth="1"/>
    <col min="3" max="3" width="51.83203125" style="1" bestFit="1" customWidth="1"/>
    <col min="4" max="4" width="10.83203125" style="1"/>
    <col min="5" max="5" width="79.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B2" s="1" t="s">
        <v>19</v>
      </c>
      <c r="C2" s="3" t="s">
        <v>6</v>
      </c>
      <c r="D2" s="1" t="s">
        <v>4</v>
      </c>
      <c r="E2" s="1" t="str">
        <f>CONCATENATE(C2," (",D2,")")</f>
        <v>PENDIDIKAN AGAMA ISLAM (XI AKL 1)</v>
      </c>
    </row>
    <row r="3" spans="1:5" x14ac:dyDescent="0.2">
      <c r="B3" s="1" t="s">
        <v>20</v>
      </c>
      <c r="C3" s="3" t="s">
        <v>7</v>
      </c>
      <c r="D3" s="1" t="s">
        <v>4</v>
      </c>
      <c r="E3" s="1" t="str">
        <f t="shared" ref="E3:E51" si="0">CONCATENATE(C3," (",D3,")")</f>
        <v>PENDIDIKAN AGAMA KRISTEN (XI AKL 1)</v>
      </c>
    </row>
    <row r="4" spans="1:5" x14ac:dyDescent="0.2">
      <c r="B4" s="1" t="s">
        <v>21</v>
      </c>
      <c r="C4" s="3" t="s">
        <v>8</v>
      </c>
      <c r="D4" s="1" t="s">
        <v>4</v>
      </c>
      <c r="E4" s="1" t="str">
        <f t="shared" si="0"/>
        <v>PENDIDIKAN PANCASILA DAN KEWARGANEGARAAN (XI AKL 1)</v>
      </c>
    </row>
    <row r="5" spans="1:5" x14ac:dyDescent="0.2">
      <c r="B5" s="1" t="s">
        <v>22</v>
      </c>
      <c r="C5" s="3" t="s">
        <v>9</v>
      </c>
      <c r="D5" s="1" t="s">
        <v>4</v>
      </c>
      <c r="E5" s="1" t="str">
        <f t="shared" si="0"/>
        <v>BAHASA INDONESIA (XI AKL 1)</v>
      </c>
    </row>
    <row r="6" spans="1:5" x14ac:dyDescent="0.2">
      <c r="B6" s="1" t="s">
        <v>23</v>
      </c>
      <c r="C6" s="3" t="s">
        <v>10</v>
      </c>
      <c r="D6" s="1" t="s">
        <v>4</v>
      </c>
      <c r="E6" s="1" t="str">
        <f t="shared" si="0"/>
        <v>MATEMATIKA (XI AKL 1)</v>
      </c>
    </row>
    <row r="7" spans="1:5" x14ac:dyDescent="0.2">
      <c r="B7" s="1" t="s">
        <v>24</v>
      </c>
      <c r="C7" s="3" t="s">
        <v>11</v>
      </c>
      <c r="D7" s="1" t="s">
        <v>4</v>
      </c>
      <c r="E7" s="1" t="str">
        <f t="shared" si="0"/>
        <v>BAHASA INGGRIS  (XI AKL 1)</v>
      </c>
    </row>
    <row r="8" spans="1:5" x14ac:dyDescent="0.2">
      <c r="B8" s="1" t="s">
        <v>25</v>
      </c>
      <c r="C8" s="1" t="s">
        <v>12</v>
      </c>
      <c r="D8" s="1" t="s">
        <v>4</v>
      </c>
      <c r="E8" s="1" t="str">
        <f t="shared" si="0"/>
        <v>BAHASA MANDARIN (XI AKL 1)</v>
      </c>
    </row>
    <row r="9" spans="1:5" x14ac:dyDescent="0.2">
      <c r="B9" s="1" t="s">
        <v>26</v>
      </c>
      <c r="C9" s="2" t="s">
        <v>3</v>
      </c>
      <c r="D9" s="1" t="s">
        <v>4</v>
      </c>
      <c r="E9" s="1" t="str">
        <f t="shared" si="0"/>
        <v>PJOK (XI AKL 1)</v>
      </c>
    </row>
    <row r="10" spans="1:5" x14ac:dyDescent="0.2">
      <c r="B10" s="1" t="s">
        <v>27</v>
      </c>
      <c r="C10" s="4" t="s">
        <v>13</v>
      </c>
      <c r="D10" s="1" t="s">
        <v>4</v>
      </c>
      <c r="E10" s="1" t="str">
        <f t="shared" si="0"/>
        <v>PRAKTIKUM AK PERUSAHAAN JASA, DAGANG, DAN MANUFAKTUR (XI AKL 1)</v>
      </c>
    </row>
    <row r="11" spans="1:5" x14ac:dyDescent="0.2">
      <c r="B11" s="1" t="s">
        <v>28</v>
      </c>
      <c r="C11" s="4" t="s">
        <v>14</v>
      </c>
      <c r="D11" s="1" t="s">
        <v>4</v>
      </c>
      <c r="E11" s="1" t="str">
        <f t="shared" si="0"/>
        <v>PRAKTIKUM AK LEMBAGA/INSTANSI PMRNTAH (XI AKL 1)</v>
      </c>
    </row>
    <row r="12" spans="1:5" x14ac:dyDescent="0.2">
      <c r="B12" s="1" t="s">
        <v>29</v>
      </c>
      <c r="C12" s="4" t="s">
        <v>15</v>
      </c>
      <c r="D12" s="1" t="s">
        <v>4</v>
      </c>
      <c r="E12" s="1" t="str">
        <f t="shared" si="0"/>
        <v>AK KEUANGAN (XI AKL 1)</v>
      </c>
    </row>
    <row r="13" spans="1:5" x14ac:dyDescent="0.2">
      <c r="B13" s="1" t="s">
        <v>30</v>
      </c>
      <c r="C13" s="4" t="s">
        <v>16</v>
      </c>
      <c r="D13" s="1" t="s">
        <v>4</v>
      </c>
      <c r="E13" s="1" t="str">
        <f t="shared" si="0"/>
        <v>KOMPUTER AK (XI AKL 1)</v>
      </c>
    </row>
    <row r="14" spans="1:5" x14ac:dyDescent="0.2">
      <c r="B14" s="1" t="s">
        <v>31</v>
      </c>
      <c r="C14" s="4" t="s">
        <v>17</v>
      </c>
      <c r="D14" s="1" t="s">
        <v>4</v>
      </c>
      <c r="E14" s="1" t="str">
        <f t="shared" si="0"/>
        <v>ADMINISTRASI PAJAK (XI AKL 1)</v>
      </c>
    </row>
    <row r="15" spans="1:5" x14ac:dyDescent="0.2">
      <c r="B15" s="1" t="s">
        <v>32</v>
      </c>
      <c r="C15" s="4" t="s">
        <v>18</v>
      </c>
      <c r="D15" s="1" t="s">
        <v>4</v>
      </c>
      <c r="E15" s="1" t="str">
        <f t="shared" si="0"/>
        <v>PRODUK KREATIF DAN KEWIRAUSAHAAN (XI AKL 1)</v>
      </c>
    </row>
    <row r="16" spans="1:5" x14ac:dyDescent="0.2">
      <c r="B16" s="1" t="s">
        <v>33</v>
      </c>
      <c r="C16" s="3" t="s">
        <v>6</v>
      </c>
      <c r="D16" s="1" t="s">
        <v>5</v>
      </c>
      <c r="E16" s="1" t="str">
        <f t="shared" si="0"/>
        <v>PENDIDIKAN AGAMA ISLAM (XI AKL 2)</v>
      </c>
    </row>
    <row r="17" spans="2:5" x14ac:dyDescent="0.2">
      <c r="B17" s="1" t="s">
        <v>34</v>
      </c>
      <c r="C17" s="3" t="s">
        <v>7</v>
      </c>
      <c r="D17" s="1" t="s">
        <v>5</v>
      </c>
      <c r="E17" s="1" t="str">
        <f t="shared" si="0"/>
        <v>PENDIDIKAN AGAMA KRISTEN (XI AKL 2)</v>
      </c>
    </row>
    <row r="18" spans="2:5" x14ac:dyDescent="0.2">
      <c r="B18" s="1" t="s">
        <v>35</v>
      </c>
      <c r="C18" s="3" t="s">
        <v>8</v>
      </c>
      <c r="D18" s="1" t="s">
        <v>5</v>
      </c>
      <c r="E18" s="1" t="str">
        <f t="shared" si="0"/>
        <v>PENDIDIKAN PANCASILA DAN KEWARGANEGARAAN (XI AKL 2)</v>
      </c>
    </row>
    <row r="19" spans="2:5" x14ac:dyDescent="0.2">
      <c r="B19" s="1" t="s">
        <v>36</v>
      </c>
      <c r="C19" s="3" t="s">
        <v>9</v>
      </c>
      <c r="D19" s="1" t="s">
        <v>5</v>
      </c>
      <c r="E19" s="1" t="str">
        <f t="shared" si="0"/>
        <v>BAHASA INDONESIA (XI AKL 2)</v>
      </c>
    </row>
    <row r="20" spans="2:5" x14ac:dyDescent="0.2">
      <c r="B20" s="1" t="s">
        <v>37</v>
      </c>
      <c r="C20" s="3" t="s">
        <v>10</v>
      </c>
      <c r="D20" s="1" t="s">
        <v>5</v>
      </c>
      <c r="E20" s="1" t="str">
        <f t="shared" si="0"/>
        <v>MATEMATIKA (XI AKL 2)</v>
      </c>
    </row>
    <row r="21" spans="2:5" x14ac:dyDescent="0.2">
      <c r="B21" s="1" t="s">
        <v>38</v>
      </c>
      <c r="C21" s="3" t="s">
        <v>11</v>
      </c>
      <c r="D21" s="1" t="s">
        <v>5</v>
      </c>
      <c r="E21" s="1" t="str">
        <f t="shared" si="0"/>
        <v>BAHASA INGGRIS  (XI AKL 2)</v>
      </c>
    </row>
    <row r="22" spans="2:5" x14ac:dyDescent="0.2">
      <c r="B22" s="1" t="s">
        <v>39</v>
      </c>
      <c r="C22" s="1" t="s">
        <v>12</v>
      </c>
      <c r="D22" s="1" t="s">
        <v>5</v>
      </c>
      <c r="E22" s="1" t="str">
        <f t="shared" si="0"/>
        <v>BAHASA MANDARIN (XI AKL 2)</v>
      </c>
    </row>
    <row r="23" spans="2:5" x14ac:dyDescent="0.2">
      <c r="B23" s="1" t="s">
        <v>40</v>
      </c>
      <c r="C23" s="2" t="s">
        <v>3</v>
      </c>
      <c r="D23" s="1" t="s">
        <v>5</v>
      </c>
      <c r="E23" s="1" t="str">
        <f t="shared" si="0"/>
        <v>PJOK (XI AKL 2)</v>
      </c>
    </row>
    <row r="24" spans="2:5" x14ac:dyDescent="0.2">
      <c r="B24" s="1" t="s">
        <v>41</v>
      </c>
      <c r="C24" s="4" t="s">
        <v>13</v>
      </c>
      <c r="D24" s="1" t="s">
        <v>5</v>
      </c>
      <c r="E24" s="1" t="str">
        <f t="shared" si="0"/>
        <v>PRAKTIKUM AK PERUSAHAAN JASA, DAGANG, DAN MANUFAKTUR (XI AKL 2)</v>
      </c>
    </row>
    <row r="25" spans="2:5" x14ac:dyDescent="0.2">
      <c r="B25" s="1" t="s">
        <v>42</v>
      </c>
      <c r="C25" s="4" t="s">
        <v>14</v>
      </c>
      <c r="D25" s="1" t="s">
        <v>5</v>
      </c>
      <c r="E25" s="1" t="str">
        <f t="shared" si="0"/>
        <v>PRAKTIKUM AK LEMBAGA/INSTANSI PMRNTAH (XI AKL 2)</v>
      </c>
    </row>
    <row r="26" spans="2:5" x14ac:dyDescent="0.2">
      <c r="B26" s="1" t="s">
        <v>43</v>
      </c>
      <c r="C26" s="4" t="s">
        <v>15</v>
      </c>
      <c r="D26" s="1" t="s">
        <v>5</v>
      </c>
      <c r="E26" s="1" t="str">
        <f t="shared" si="0"/>
        <v>AK KEUANGAN (XI AKL 2)</v>
      </c>
    </row>
    <row r="27" spans="2:5" x14ac:dyDescent="0.2">
      <c r="B27" s="1" t="s">
        <v>44</v>
      </c>
      <c r="C27" s="4" t="s">
        <v>16</v>
      </c>
      <c r="D27" s="1" t="s">
        <v>5</v>
      </c>
      <c r="E27" s="1" t="str">
        <f t="shared" si="0"/>
        <v>KOMPUTER AK (XI AKL 2)</v>
      </c>
    </row>
    <row r="28" spans="2:5" x14ac:dyDescent="0.2">
      <c r="B28" s="1" t="s">
        <v>45</v>
      </c>
      <c r="C28" s="4" t="s">
        <v>17</v>
      </c>
      <c r="D28" s="1" t="s">
        <v>5</v>
      </c>
      <c r="E28" s="1" t="str">
        <f t="shared" si="0"/>
        <v>ADMINISTRASI PAJAK (XI AKL 2)</v>
      </c>
    </row>
    <row r="29" spans="2:5" x14ac:dyDescent="0.2">
      <c r="B29" s="1" t="s">
        <v>46</v>
      </c>
      <c r="C29" s="4" t="s">
        <v>18</v>
      </c>
      <c r="D29" s="1" t="s">
        <v>5</v>
      </c>
      <c r="E29" s="1" t="str">
        <f t="shared" si="0"/>
        <v>PRODUK KREATIF DAN KEWIRAUSAHAAN (XI AKL 2)</v>
      </c>
    </row>
    <row r="30" spans="2:5" x14ac:dyDescent="0.2">
      <c r="B30" s="1" t="s">
        <v>156</v>
      </c>
      <c r="C30" s="3" t="s">
        <v>6</v>
      </c>
      <c r="D30" s="1" t="s">
        <v>154</v>
      </c>
      <c r="E30" s="1" t="str">
        <f t="shared" si="0"/>
        <v>PENDIDIKAN AGAMA ISLAM (X AKL 1)</v>
      </c>
    </row>
    <row r="31" spans="2:5" x14ac:dyDescent="0.2">
      <c r="B31" s="1" t="s">
        <v>157</v>
      </c>
      <c r="C31" s="3" t="s">
        <v>7</v>
      </c>
      <c r="D31" s="1" t="s">
        <v>154</v>
      </c>
      <c r="E31" s="1" t="str">
        <f t="shared" si="0"/>
        <v>PENDIDIKAN AGAMA KRISTEN (X AKL 1)</v>
      </c>
    </row>
    <row r="32" spans="2:5" x14ac:dyDescent="0.2">
      <c r="B32" s="1" t="s">
        <v>158</v>
      </c>
      <c r="C32" s="16" t="s">
        <v>8</v>
      </c>
      <c r="D32" s="1" t="s">
        <v>154</v>
      </c>
      <c r="E32" s="1" t="str">
        <f t="shared" si="0"/>
        <v>PENDIDIKAN PANCASILA DAN KEWARGANEGARAAN (X AKL 1)</v>
      </c>
    </row>
    <row r="33" spans="2:5" x14ac:dyDescent="0.2">
      <c r="B33" s="1" t="s">
        <v>159</v>
      </c>
      <c r="C33" s="16" t="s">
        <v>9</v>
      </c>
      <c r="D33" s="1" t="s">
        <v>154</v>
      </c>
      <c r="E33" s="1" t="str">
        <f t="shared" si="0"/>
        <v>BAHASA INDONESIA (X AKL 1)</v>
      </c>
    </row>
    <row r="34" spans="2:5" x14ac:dyDescent="0.2">
      <c r="B34" s="1" t="s">
        <v>160</v>
      </c>
      <c r="C34" s="16" t="s">
        <v>149</v>
      </c>
      <c r="D34" s="1" t="s">
        <v>154</v>
      </c>
      <c r="E34" s="1" t="str">
        <f t="shared" si="0"/>
        <v>SEJARAH INDONESIA (X AKL 1)</v>
      </c>
    </row>
    <row r="35" spans="2:5" x14ac:dyDescent="0.2">
      <c r="B35" s="1" t="s">
        <v>161</v>
      </c>
      <c r="C35" s="16" t="s">
        <v>12</v>
      </c>
      <c r="D35" s="1" t="s">
        <v>154</v>
      </c>
      <c r="E35" s="1" t="str">
        <f t="shared" si="0"/>
        <v>BAHASA MANDARIN (X AKL 1)</v>
      </c>
    </row>
    <row r="36" spans="2:5" x14ac:dyDescent="0.2">
      <c r="B36" s="1" t="s">
        <v>162</v>
      </c>
      <c r="C36" s="16" t="s">
        <v>10</v>
      </c>
      <c r="D36" s="1" t="s">
        <v>154</v>
      </c>
      <c r="E36" s="1" t="str">
        <f t="shared" si="0"/>
        <v>MATEMATIKA (X AKL 1)</v>
      </c>
    </row>
    <row r="37" spans="2:5" x14ac:dyDescent="0.2">
      <c r="B37" s="1" t="s">
        <v>163</v>
      </c>
      <c r="C37" s="16" t="s">
        <v>150</v>
      </c>
      <c r="D37" s="1" t="s">
        <v>154</v>
      </c>
      <c r="E37" s="1" t="str">
        <f t="shared" si="0"/>
        <v>BAHASA INGGRIS (X AKL 1)</v>
      </c>
    </row>
    <row r="38" spans="2:5" x14ac:dyDescent="0.2">
      <c r="B38" s="1" t="s">
        <v>164</v>
      </c>
      <c r="C38" s="16" t="s">
        <v>151</v>
      </c>
      <c r="D38" s="1" t="s">
        <v>154</v>
      </c>
      <c r="E38" s="1" t="str">
        <f t="shared" si="0"/>
        <v>INFORMATIKA (X AKL 1)</v>
      </c>
    </row>
    <row r="39" spans="2:5" x14ac:dyDescent="0.2">
      <c r="B39" s="1" t="s">
        <v>165</v>
      </c>
      <c r="C39" s="16" t="s">
        <v>152</v>
      </c>
      <c r="D39" s="1" t="s">
        <v>154</v>
      </c>
      <c r="E39" s="1" t="str">
        <f t="shared" si="0"/>
        <v>PROJEK ILMU PENGETAHUAN ALAM DAN SOSIAL (X AKL 1)</v>
      </c>
    </row>
    <row r="40" spans="2:5" x14ac:dyDescent="0.2">
      <c r="B40" s="1" t="s">
        <v>166</v>
      </c>
      <c r="C40" s="16" t="s">
        <v>153</v>
      </c>
      <c r="D40" s="1" t="s">
        <v>154</v>
      </c>
      <c r="E40" s="1" t="str">
        <f t="shared" si="0"/>
        <v>DASAR DASAR AKL (X AKL 1)</v>
      </c>
    </row>
    <row r="41" spans="2:5" x14ac:dyDescent="0.2">
      <c r="B41" s="1" t="s">
        <v>167</v>
      </c>
      <c r="C41" s="3" t="s">
        <v>6</v>
      </c>
      <c r="D41" s="1" t="s">
        <v>155</v>
      </c>
      <c r="E41" s="1" t="str">
        <f t="shared" si="0"/>
        <v>PENDIDIKAN AGAMA ISLAM (X AKL 2)</v>
      </c>
    </row>
    <row r="42" spans="2:5" x14ac:dyDescent="0.2">
      <c r="B42" s="1" t="s">
        <v>168</v>
      </c>
      <c r="C42" s="3" t="s">
        <v>7</v>
      </c>
      <c r="D42" s="1" t="s">
        <v>155</v>
      </c>
      <c r="E42" s="1" t="str">
        <f t="shared" si="0"/>
        <v>PENDIDIKAN AGAMA KRISTEN (X AKL 2)</v>
      </c>
    </row>
    <row r="43" spans="2:5" x14ac:dyDescent="0.2">
      <c r="B43" s="1" t="s">
        <v>138</v>
      </c>
      <c r="C43" s="16" t="s">
        <v>8</v>
      </c>
      <c r="D43" s="1" t="s">
        <v>155</v>
      </c>
      <c r="E43" s="1" t="str">
        <f t="shared" si="0"/>
        <v>PENDIDIKAN PANCASILA DAN KEWARGANEGARAAN (X AKL 2)</v>
      </c>
    </row>
    <row r="44" spans="2:5" x14ac:dyDescent="0.2">
      <c r="B44" s="1" t="s">
        <v>139</v>
      </c>
      <c r="C44" s="16" t="s">
        <v>9</v>
      </c>
      <c r="D44" s="1" t="s">
        <v>155</v>
      </c>
      <c r="E44" s="1" t="str">
        <f t="shared" si="0"/>
        <v>BAHASA INDONESIA (X AKL 2)</v>
      </c>
    </row>
    <row r="45" spans="2:5" x14ac:dyDescent="0.2">
      <c r="B45" s="1" t="s">
        <v>140</v>
      </c>
      <c r="C45" s="16" t="s">
        <v>149</v>
      </c>
      <c r="D45" s="1" t="s">
        <v>155</v>
      </c>
      <c r="E45" s="1" t="str">
        <f t="shared" si="0"/>
        <v>SEJARAH INDONESIA (X AKL 2)</v>
      </c>
    </row>
    <row r="46" spans="2:5" x14ac:dyDescent="0.2">
      <c r="B46" s="1" t="s">
        <v>141</v>
      </c>
      <c r="C46" s="16" t="s">
        <v>12</v>
      </c>
      <c r="D46" s="1" t="s">
        <v>155</v>
      </c>
      <c r="E46" s="1" t="str">
        <f t="shared" si="0"/>
        <v>BAHASA MANDARIN (X AKL 2)</v>
      </c>
    </row>
    <row r="47" spans="2:5" x14ac:dyDescent="0.2">
      <c r="B47" s="1" t="s">
        <v>142</v>
      </c>
      <c r="C47" s="16" t="s">
        <v>10</v>
      </c>
      <c r="D47" s="1" t="s">
        <v>155</v>
      </c>
      <c r="E47" s="1" t="str">
        <f t="shared" si="0"/>
        <v>MATEMATIKA (X AKL 2)</v>
      </c>
    </row>
    <row r="48" spans="2:5" x14ac:dyDescent="0.2">
      <c r="B48" s="1" t="s">
        <v>143</v>
      </c>
      <c r="C48" s="16" t="s">
        <v>150</v>
      </c>
      <c r="D48" s="1" t="s">
        <v>155</v>
      </c>
      <c r="E48" s="1" t="str">
        <f t="shared" si="0"/>
        <v>BAHASA INGGRIS (X AKL 2)</v>
      </c>
    </row>
    <row r="49" spans="2:5" x14ac:dyDescent="0.2">
      <c r="B49" s="1" t="s">
        <v>144</v>
      </c>
      <c r="C49" s="16" t="s">
        <v>151</v>
      </c>
      <c r="D49" s="1" t="s">
        <v>155</v>
      </c>
      <c r="E49" s="1" t="str">
        <f t="shared" si="0"/>
        <v>INFORMATIKA (X AKL 2)</v>
      </c>
    </row>
    <row r="50" spans="2:5" x14ac:dyDescent="0.2">
      <c r="B50" s="1" t="s">
        <v>145</v>
      </c>
      <c r="C50" s="16" t="s">
        <v>152</v>
      </c>
      <c r="D50" s="1" t="s">
        <v>155</v>
      </c>
      <c r="E50" s="1" t="str">
        <f t="shared" si="0"/>
        <v>PROJEK ILMU PENGETAHUAN ALAM DAN SOSIAL (X AKL 2)</v>
      </c>
    </row>
    <row r="51" spans="2:5" x14ac:dyDescent="0.2">
      <c r="B51" s="1" t="s">
        <v>146</v>
      </c>
      <c r="C51" s="16" t="s">
        <v>153</v>
      </c>
      <c r="D51" s="1" t="s">
        <v>155</v>
      </c>
      <c r="E51" s="1" t="str">
        <f t="shared" si="0"/>
        <v>DASAR DASAR AKL (X AKL 2)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B7C5-E0D3-A645-A795-4E7CC32F6EAA}">
  <dimension ref="A1:F25"/>
  <sheetViews>
    <sheetView workbookViewId="0">
      <selection activeCell="B26" sqref="B26"/>
    </sheetView>
  </sheetViews>
  <sheetFormatPr baseColWidth="10" defaultRowHeight="16" x14ac:dyDescent="0.2"/>
  <cols>
    <col min="2" max="2" width="51.6640625" bestFit="1" customWidth="1"/>
    <col min="3" max="3" width="49.33203125" bestFit="1" customWidth="1"/>
    <col min="5" max="5" width="46.33203125" customWidth="1"/>
    <col min="6" max="6" width="51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6"/>
      <c r="E1" s="6"/>
    </row>
    <row r="2" spans="1:6" x14ac:dyDescent="0.2">
      <c r="A2" s="6"/>
      <c r="B2" s="6" t="s">
        <v>52</v>
      </c>
      <c r="C2" s="7" t="s">
        <v>6</v>
      </c>
      <c r="D2" s="6" t="s">
        <v>47</v>
      </c>
      <c r="E2" s="6" t="str" cm="1">
        <f t="array" ref="E2:E14">UPPER(C2:C14)</f>
        <v>PENDIDIKAN AGAMA ISLAM</v>
      </c>
      <c r="F2" t="str">
        <f>CONCATENATE(C2," (",D2,")")</f>
        <v>PENDIDIKAN AGAMA ISLAM (XI PM)</v>
      </c>
    </row>
    <row r="3" spans="1:6" x14ac:dyDescent="0.2">
      <c r="A3" s="6"/>
      <c r="B3" s="6" t="s">
        <v>53</v>
      </c>
      <c r="C3" s="7" t="s">
        <v>7</v>
      </c>
      <c r="D3" s="6" t="s">
        <v>47</v>
      </c>
      <c r="E3" s="6" t="str">
        <v>PENDIDIKAN AGAMA KRISTEN</v>
      </c>
      <c r="F3" t="str">
        <f t="shared" ref="F3:F25" si="0">CONCATENATE(C3," (",D3,")")</f>
        <v>PENDIDIKAN AGAMA KRISTEN (XI PM)</v>
      </c>
    </row>
    <row r="4" spans="1:6" x14ac:dyDescent="0.2">
      <c r="A4" s="6"/>
      <c r="B4" s="6" t="s">
        <v>54</v>
      </c>
      <c r="C4" s="7" t="s">
        <v>8</v>
      </c>
      <c r="D4" s="6" t="s">
        <v>47</v>
      </c>
      <c r="E4" s="6" t="str">
        <v>PENDIDIKAN PANCASILA DAN KEWARGANEGARAAN</v>
      </c>
      <c r="F4" t="str">
        <f t="shared" si="0"/>
        <v>PENDIDIKAN PANCASILA DAN KEWARGANEGARAAN (XI PM)</v>
      </c>
    </row>
    <row r="5" spans="1:6" x14ac:dyDescent="0.2">
      <c r="A5" s="6"/>
      <c r="B5" s="6" t="s">
        <v>55</v>
      </c>
      <c r="C5" s="7" t="s">
        <v>9</v>
      </c>
      <c r="D5" s="6" t="s">
        <v>47</v>
      </c>
      <c r="E5" s="6" t="str">
        <v>BAHASA INDONESIA</v>
      </c>
      <c r="F5" t="str">
        <f t="shared" si="0"/>
        <v>BAHASA INDONESIA (XI PM)</v>
      </c>
    </row>
    <row r="6" spans="1:6" x14ac:dyDescent="0.2">
      <c r="A6" s="6"/>
      <c r="B6" s="6" t="s">
        <v>56</v>
      </c>
      <c r="C6" s="7" t="s">
        <v>10</v>
      </c>
      <c r="D6" s="6" t="s">
        <v>47</v>
      </c>
      <c r="E6" s="6" t="str">
        <v>MATEMATIKA</v>
      </c>
      <c r="F6" t="str">
        <f t="shared" si="0"/>
        <v>MATEMATIKA (XI PM)</v>
      </c>
    </row>
    <row r="7" spans="1:6" x14ac:dyDescent="0.2">
      <c r="A7" s="6"/>
      <c r="B7" s="6" t="s">
        <v>57</v>
      </c>
      <c r="C7" s="7" t="s">
        <v>11</v>
      </c>
      <c r="D7" s="6" t="s">
        <v>47</v>
      </c>
      <c r="E7" s="6" t="str">
        <v xml:space="preserve">BAHASA INGGRIS </v>
      </c>
      <c r="F7" t="str">
        <f t="shared" si="0"/>
        <v>BAHASA INGGRIS  (XI PM)</v>
      </c>
    </row>
    <row r="8" spans="1:6" x14ac:dyDescent="0.2">
      <c r="A8" s="6"/>
      <c r="B8" s="6" t="s">
        <v>58</v>
      </c>
      <c r="C8" s="5" t="s">
        <v>12</v>
      </c>
      <c r="D8" s="6" t="s">
        <v>47</v>
      </c>
      <c r="E8" s="6" t="str">
        <v>BAHASA MANDARIN</v>
      </c>
      <c r="F8" t="str">
        <f t="shared" si="0"/>
        <v>BAHASA MANDARIN (XI PM)</v>
      </c>
    </row>
    <row r="9" spans="1:6" x14ac:dyDescent="0.2">
      <c r="A9" s="6"/>
      <c r="B9" s="6" t="s">
        <v>59</v>
      </c>
      <c r="C9" s="8" t="s">
        <v>3</v>
      </c>
      <c r="D9" s="6" t="s">
        <v>47</v>
      </c>
      <c r="E9" s="6" t="str">
        <v>PJOK</v>
      </c>
      <c r="F9" t="str">
        <f t="shared" si="0"/>
        <v>PJOK (XI PM)</v>
      </c>
    </row>
    <row r="10" spans="1:6" ht="17" x14ac:dyDescent="0.2">
      <c r="A10" s="6"/>
      <c r="B10" s="6" t="s">
        <v>60</v>
      </c>
      <c r="C10" s="9" t="s">
        <v>48</v>
      </c>
      <c r="D10" s="6" t="s">
        <v>47</v>
      </c>
      <c r="E10" s="6" t="str">
        <v>PENATAAN PRODUK</v>
      </c>
      <c r="F10" t="str">
        <f t="shared" si="0"/>
        <v>PENATAAN PRODUK (XI PM)</v>
      </c>
    </row>
    <row r="11" spans="1:6" ht="17" x14ac:dyDescent="0.2">
      <c r="A11" s="6"/>
      <c r="B11" s="6" t="s">
        <v>61</v>
      </c>
      <c r="C11" s="9" t="s">
        <v>49</v>
      </c>
      <c r="D11" s="6" t="s">
        <v>47</v>
      </c>
      <c r="E11" s="6" t="str">
        <v>BISNIS ONLINE</v>
      </c>
      <c r="F11" t="str">
        <f t="shared" si="0"/>
        <v>BISNIS ONLINE (XI PM)</v>
      </c>
    </row>
    <row r="12" spans="1:6" ht="17" x14ac:dyDescent="0.2">
      <c r="A12" s="6"/>
      <c r="B12" s="6" t="s">
        <v>62</v>
      </c>
      <c r="C12" s="9" t="s">
        <v>50</v>
      </c>
      <c r="D12" s="6" t="s">
        <v>47</v>
      </c>
      <c r="E12" s="6" t="str">
        <v>PENGELOLAAN BISNIS RITEL</v>
      </c>
      <c r="F12" t="str">
        <f t="shared" si="0"/>
        <v>PENGELOLAAN BISNIS RITEL (XI PM)</v>
      </c>
    </row>
    <row r="13" spans="1:6" ht="17" x14ac:dyDescent="0.2">
      <c r="A13" s="6"/>
      <c r="B13" s="6" t="s">
        <v>63</v>
      </c>
      <c r="C13" s="9" t="s">
        <v>51</v>
      </c>
      <c r="D13" s="6" t="s">
        <v>47</v>
      </c>
      <c r="E13" s="6" t="str">
        <v>ADMINISTRASI TRANSAKSI</v>
      </c>
      <c r="F13" t="str">
        <f t="shared" si="0"/>
        <v>ADMINISTRASI TRANSAKSI (XI PM)</v>
      </c>
    </row>
    <row r="14" spans="1:6" ht="17" x14ac:dyDescent="0.2">
      <c r="A14" s="6"/>
      <c r="B14" s="6" t="s">
        <v>64</v>
      </c>
      <c r="C14" s="9" t="s">
        <v>18</v>
      </c>
      <c r="D14" s="6" t="s">
        <v>47</v>
      </c>
      <c r="E14" s="6" t="str">
        <v>PRODUK KREATIF DAN KEWIRAUSAHAAN</v>
      </c>
      <c r="F14" t="str">
        <f t="shared" si="0"/>
        <v>PRODUK KREATIF DAN KEWIRAUSAHAAN (XI PM)</v>
      </c>
    </row>
    <row r="15" spans="1:6" x14ac:dyDescent="0.2">
      <c r="B15" t="s">
        <v>178</v>
      </c>
      <c r="C15" s="7" t="s">
        <v>6</v>
      </c>
      <c r="D15" s="17" t="s">
        <v>169</v>
      </c>
      <c r="F15" t="str">
        <f t="shared" si="0"/>
        <v>PENDIDIKAN AGAMA ISLAM (X PM)</v>
      </c>
    </row>
    <row r="16" spans="1:6" x14ac:dyDescent="0.2">
      <c r="B16" t="s">
        <v>179</v>
      </c>
      <c r="C16" s="7" t="s">
        <v>7</v>
      </c>
      <c r="D16" s="17" t="s">
        <v>169</v>
      </c>
      <c r="F16" t="str">
        <f t="shared" si="0"/>
        <v>PENDIDIKAN AGAMA KRISTEN (X PM)</v>
      </c>
    </row>
    <row r="17" spans="2:6" x14ac:dyDescent="0.2">
      <c r="B17" t="s">
        <v>170</v>
      </c>
      <c r="C17" s="16" t="s">
        <v>8</v>
      </c>
      <c r="D17" s="17" t="s">
        <v>169</v>
      </c>
      <c r="F17" t="str">
        <f t="shared" si="0"/>
        <v>PENDIDIKAN PANCASILA DAN KEWARGANEGARAAN (X PM)</v>
      </c>
    </row>
    <row r="18" spans="2:6" x14ac:dyDescent="0.2">
      <c r="B18" t="s">
        <v>171</v>
      </c>
      <c r="C18" s="16" t="s">
        <v>9</v>
      </c>
      <c r="D18" s="17" t="s">
        <v>169</v>
      </c>
      <c r="F18" t="str">
        <f t="shared" si="0"/>
        <v>BAHASA INDONESIA (X PM)</v>
      </c>
    </row>
    <row r="19" spans="2:6" x14ac:dyDescent="0.2">
      <c r="B19" t="s">
        <v>172</v>
      </c>
      <c r="C19" s="16" t="s">
        <v>149</v>
      </c>
      <c r="D19" s="17" t="s">
        <v>169</v>
      </c>
      <c r="F19" t="str">
        <f t="shared" si="0"/>
        <v>SEJARAH INDONESIA (X PM)</v>
      </c>
    </row>
    <row r="20" spans="2:6" x14ac:dyDescent="0.2">
      <c r="B20" t="s">
        <v>173</v>
      </c>
      <c r="C20" s="16" t="s">
        <v>12</v>
      </c>
      <c r="D20" s="17" t="s">
        <v>169</v>
      </c>
      <c r="F20" t="str">
        <f t="shared" si="0"/>
        <v>BAHASA MANDARIN (X PM)</v>
      </c>
    </row>
    <row r="21" spans="2:6" x14ac:dyDescent="0.2">
      <c r="B21" t="s">
        <v>174</v>
      </c>
      <c r="C21" s="16" t="s">
        <v>10</v>
      </c>
      <c r="D21" s="17" t="s">
        <v>169</v>
      </c>
      <c r="F21" t="str">
        <f t="shared" si="0"/>
        <v>MATEMATIKA (X PM)</v>
      </c>
    </row>
    <row r="22" spans="2:6" x14ac:dyDescent="0.2">
      <c r="B22" t="s">
        <v>175</v>
      </c>
      <c r="C22" s="16" t="s">
        <v>150</v>
      </c>
      <c r="D22" s="17" t="s">
        <v>169</v>
      </c>
      <c r="F22" t="str">
        <f t="shared" si="0"/>
        <v>BAHASA INGGRIS (X PM)</v>
      </c>
    </row>
    <row r="23" spans="2:6" x14ac:dyDescent="0.2">
      <c r="B23" t="s">
        <v>176</v>
      </c>
      <c r="C23" s="16" t="s">
        <v>151</v>
      </c>
      <c r="D23" s="17" t="s">
        <v>169</v>
      </c>
      <c r="F23" t="str">
        <f t="shared" si="0"/>
        <v>INFORMATIKA (X PM)</v>
      </c>
    </row>
    <row r="24" spans="2:6" x14ac:dyDescent="0.2">
      <c r="B24" t="s">
        <v>177</v>
      </c>
      <c r="C24" s="16" t="s">
        <v>152</v>
      </c>
      <c r="D24" s="17" t="s">
        <v>169</v>
      </c>
      <c r="F24" t="str">
        <f t="shared" si="0"/>
        <v>PROJEK ILMU PENGETAHUAN ALAM DAN SOSIAL (X PM)</v>
      </c>
    </row>
    <row r="25" spans="2:6" x14ac:dyDescent="0.2">
      <c r="B25" t="s">
        <v>180</v>
      </c>
      <c r="C25" s="16" t="s">
        <v>153</v>
      </c>
      <c r="D25" s="17" t="s">
        <v>169</v>
      </c>
      <c r="F25" t="str">
        <f t="shared" si="0"/>
        <v>DASAR DASAR AKL (X PM)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0F18-64C3-6B45-8210-BCEED9CC4220}">
  <dimension ref="A1:E49"/>
  <sheetViews>
    <sheetView topLeftCell="A21" workbookViewId="0">
      <selection activeCell="C39" sqref="C39:C40"/>
    </sheetView>
  </sheetViews>
  <sheetFormatPr baseColWidth="10" defaultRowHeight="16" x14ac:dyDescent="0.2"/>
  <cols>
    <col min="2" max="2" width="55.33203125" bestFit="1" customWidth="1"/>
    <col min="3" max="3" width="60.33203125" bestFit="1" customWidth="1"/>
    <col min="5" max="5" width="5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B2" t="s">
        <v>71</v>
      </c>
      <c r="C2" s="11" t="s">
        <v>6</v>
      </c>
      <c r="D2" t="s">
        <v>65</v>
      </c>
      <c r="E2" t="str">
        <f>CONCATENATE(C2," (",D2,")")</f>
        <v>PENDIDIKAN AGAMA ISLAM (XI MPLB 1)</v>
      </c>
    </row>
    <row r="3" spans="1:5" x14ac:dyDescent="0.2">
      <c r="B3" t="s">
        <v>72</v>
      </c>
      <c r="C3" s="10" t="s">
        <v>7</v>
      </c>
      <c r="D3" t="s">
        <v>65</v>
      </c>
      <c r="E3" t="str">
        <f t="shared" ref="E3:E49" si="0">CONCATENATE(C3," (",D3,")")</f>
        <v>PENDIDIKAN AGAMA KRISTEN (XI MPLB 1)</v>
      </c>
    </row>
    <row r="4" spans="1:5" x14ac:dyDescent="0.2">
      <c r="B4" t="s">
        <v>73</v>
      </c>
      <c r="C4" s="10" t="s">
        <v>8</v>
      </c>
      <c r="D4" t="s">
        <v>65</v>
      </c>
      <c r="E4" t="str">
        <f t="shared" si="0"/>
        <v>PENDIDIKAN PANCASILA DAN KEWARGANEGARAAN (XI MPLB 1)</v>
      </c>
    </row>
    <row r="5" spans="1:5" x14ac:dyDescent="0.2">
      <c r="B5" t="s">
        <v>74</v>
      </c>
      <c r="C5" s="10" t="s">
        <v>9</v>
      </c>
      <c r="D5" t="s">
        <v>65</v>
      </c>
      <c r="E5" t="str">
        <f t="shared" si="0"/>
        <v>BAHASA INDONESIA (XI MPLB 1)</v>
      </c>
    </row>
    <row r="6" spans="1:5" x14ac:dyDescent="0.2">
      <c r="B6" t="s">
        <v>75</v>
      </c>
      <c r="C6" s="10" t="s">
        <v>10</v>
      </c>
      <c r="D6" t="s">
        <v>65</v>
      </c>
      <c r="E6" t="str">
        <f t="shared" si="0"/>
        <v>MATEMATIKA (XI MPLB 1)</v>
      </c>
    </row>
    <row r="7" spans="1:5" x14ac:dyDescent="0.2">
      <c r="B7" t="s">
        <v>76</v>
      </c>
      <c r="C7" s="10" t="s">
        <v>11</v>
      </c>
      <c r="D7" t="s">
        <v>65</v>
      </c>
      <c r="E7" t="str">
        <f t="shared" si="0"/>
        <v>BAHASA INGGRIS  (XI MPLB 1)</v>
      </c>
    </row>
    <row r="8" spans="1:5" x14ac:dyDescent="0.2">
      <c r="B8" t="s">
        <v>77</v>
      </c>
      <c r="C8" s="10" t="s">
        <v>12</v>
      </c>
      <c r="D8" t="s">
        <v>65</v>
      </c>
      <c r="E8" t="str">
        <f t="shared" si="0"/>
        <v>BAHASA MANDARIN (XI MPLB 1)</v>
      </c>
    </row>
    <row r="9" spans="1:5" ht="17" thickBot="1" x14ac:dyDescent="0.25">
      <c r="B9" t="s">
        <v>78</v>
      </c>
      <c r="C9" s="10" t="s">
        <v>3</v>
      </c>
      <c r="D9" t="s">
        <v>65</v>
      </c>
      <c r="E9" t="str">
        <f t="shared" si="0"/>
        <v>PJOK (XI MPLB 1)</v>
      </c>
    </row>
    <row r="10" spans="1:5" ht="17" thickBot="1" x14ac:dyDescent="0.25">
      <c r="B10" t="s">
        <v>79</v>
      </c>
      <c r="C10" s="12" t="s">
        <v>67</v>
      </c>
      <c r="D10" t="s">
        <v>65</v>
      </c>
      <c r="E10" t="str">
        <f t="shared" si="0"/>
        <v>OTK KEPEGAWAIAN (XI MPLB 1)</v>
      </c>
    </row>
    <row r="11" spans="1:5" ht="17" thickBot="1" x14ac:dyDescent="0.25">
      <c r="B11" t="s">
        <v>80</v>
      </c>
      <c r="C11" s="13" t="s">
        <v>68</v>
      </c>
      <c r="D11" t="s">
        <v>65</v>
      </c>
      <c r="E11" t="str">
        <f t="shared" si="0"/>
        <v>OTK KEUANGAN (XI MPLB 1)</v>
      </c>
    </row>
    <row r="12" spans="1:5" ht="17" thickBot="1" x14ac:dyDescent="0.25">
      <c r="B12" t="s">
        <v>81</v>
      </c>
      <c r="C12" s="13" t="s">
        <v>69</v>
      </c>
      <c r="D12" t="s">
        <v>65</v>
      </c>
      <c r="E12" t="str">
        <f t="shared" si="0"/>
        <v>OTK SARANA DANPRASARANA (XI MPLB 1)</v>
      </c>
    </row>
    <row r="13" spans="1:5" ht="17" thickBot="1" x14ac:dyDescent="0.25">
      <c r="B13" t="s">
        <v>82</v>
      </c>
      <c r="C13" s="13" t="s">
        <v>70</v>
      </c>
      <c r="D13" t="s">
        <v>65</v>
      </c>
      <c r="E13" t="str">
        <f t="shared" si="0"/>
        <v>OTK HUMAS DANKEPROTOKOLAN (XI MPLB 1)</v>
      </c>
    </row>
    <row r="14" spans="1:5" ht="17" thickBot="1" x14ac:dyDescent="0.25">
      <c r="B14" t="s">
        <v>184</v>
      </c>
      <c r="C14" s="13" t="s">
        <v>18</v>
      </c>
      <c r="D14" t="s">
        <v>65</v>
      </c>
      <c r="E14" t="str">
        <f t="shared" si="0"/>
        <v>PRODUK KREATIF DAN KEWIRAUSAHAAN (XI MPLB 1)</v>
      </c>
    </row>
    <row r="15" spans="1:5" x14ac:dyDescent="0.2">
      <c r="B15" t="s">
        <v>84</v>
      </c>
      <c r="C15" s="11" t="s">
        <v>6</v>
      </c>
      <c r="D15" t="s">
        <v>66</v>
      </c>
      <c r="E15" t="str">
        <f t="shared" si="0"/>
        <v>PENDIDIKAN AGAMA ISLAM (XI MPLB 2)</v>
      </c>
    </row>
    <row r="16" spans="1:5" x14ac:dyDescent="0.2">
      <c r="B16" t="s">
        <v>85</v>
      </c>
      <c r="C16" s="10" t="s">
        <v>7</v>
      </c>
      <c r="D16" t="s">
        <v>66</v>
      </c>
      <c r="E16" t="str">
        <f t="shared" si="0"/>
        <v>PENDIDIKAN AGAMA KRISTEN (XI MPLB 2)</v>
      </c>
    </row>
    <row r="17" spans="2:5" x14ac:dyDescent="0.2">
      <c r="B17" t="s">
        <v>86</v>
      </c>
      <c r="C17" s="10" t="s">
        <v>8</v>
      </c>
      <c r="D17" t="s">
        <v>66</v>
      </c>
      <c r="E17" t="str">
        <f t="shared" si="0"/>
        <v>PENDIDIKAN PANCASILA DAN KEWARGANEGARAAN (XI MPLB 2)</v>
      </c>
    </row>
    <row r="18" spans="2:5" x14ac:dyDescent="0.2">
      <c r="B18" t="s">
        <v>87</v>
      </c>
      <c r="C18" s="10" t="s">
        <v>9</v>
      </c>
      <c r="D18" t="s">
        <v>66</v>
      </c>
      <c r="E18" t="str">
        <f t="shared" si="0"/>
        <v>BAHASA INDONESIA (XI MPLB 2)</v>
      </c>
    </row>
    <row r="19" spans="2:5" x14ac:dyDescent="0.2">
      <c r="B19" t="s">
        <v>88</v>
      </c>
      <c r="C19" s="10" t="s">
        <v>10</v>
      </c>
      <c r="D19" t="s">
        <v>66</v>
      </c>
      <c r="E19" t="str">
        <f t="shared" si="0"/>
        <v>MATEMATIKA (XI MPLB 2)</v>
      </c>
    </row>
    <row r="20" spans="2:5" x14ac:dyDescent="0.2">
      <c r="B20" t="s">
        <v>89</v>
      </c>
      <c r="C20" s="10" t="s">
        <v>11</v>
      </c>
      <c r="D20" t="s">
        <v>66</v>
      </c>
      <c r="E20" t="str">
        <f t="shared" si="0"/>
        <v>BAHASA INGGRIS  (XI MPLB 2)</v>
      </c>
    </row>
    <row r="21" spans="2:5" x14ac:dyDescent="0.2">
      <c r="B21" t="s">
        <v>90</v>
      </c>
      <c r="C21" s="10" t="s">
        <v>12</v>
      </c>
      <c r="D21" t="s">
        <v>66</v>
      </c>
      <c r="E21" t="str">
        <f t="shared" si="0"/>
        <v>BAHASA MANDARIN (XI MPLB 2)</v>
      </c>
    </row>
    <row r="22" spans="2:5" ht="17" thickBot="1" x14ac:dyDescent="0.25">
      <c r="B22" t="s">
        <v>91</v>
      </c>
      <c r="C22" s="10" t="s">
        <v>3</v>
      </c>
      <c r="D22" t="s">
        <v>66</v>
      </c>
      <c r="E22" t="str">
        <f t="shared" si="0"/>
        <v>PJOK (XI MPLB 2)</v>
      </c>
    </row>
    <row r="23" spans="2:5" ht="17" thickBot="1" x14ac:dyDescent="0.25">
      <c r="B23" t="s">
        <v>92</v>
      </c>
      <c r="C23" s="12" t="s">
        <v>67</v>
      </c>
      <c r="D23" t="s">
        <v>66</v>
      </c>
      <c r="E23" t="str">
        <f t="shared" si="0"/>
        <v>OTK KEPEGAWAIAN (XI MPLB 2)</v>
      </c>
    </row>
    <row r="24" spans="2:5" ht="17" thickBot="1" x14ac:dyDescent="0.25">
      <c r="B24" t="s">
        <v>93</v>
      </c>
      <c r="C24" s="13" t="s">
        <v>68</v>
      </c>
      <c r="D24" t="s">
        <v>66</v>
      </c>
      <c r="E24" t="str">
        <f t="shared" si="0"/>
        <v>OTK KEUANGAN (XI MPLB 2)</v>
      </c>
    </row>
    <row r="25" spans="2:5" ht="17" thickBot="1" x14ac:dyDescent="0.25">
      <c r="B25" t="s">
        <v>94</v>
      </c>
      <c r="C25" s="13" t="s">
        <v>69</v>
      </c>
      <c r="D25" t="s">
        <v>66</v>
      </c>
      <c r="E25" t="str">
        <f t="shared" si="0"/>
        <v>OTK SARANA DANPRASARANA (XI MPLB 2)</v>
      </c>
    </row>
    <row r="26" spans="2:5" ht="17" thickBot="1" x14ac:dyDescent="0.25">
      <c r="B26" t="s">
        <v>95</v>
      </c>
      <c r="C26" s="13" t="s">
        <v>70</v>
      </c>
      <c r="D26" t="s">
        <v>66</v>
      </c>
      <c r="E26" t="str">
        <f t="shared" si="0"/>
        <v>OTK HUMAS DANKEPROTOKOLAN (XI MPLB 2)</v>
      </c>
    </row>
    <row r="27" spans="2:5" ht="17" thickBot="1" x14ac:dyDescent="0.25">
      <c r="B27" t="s">
        <v>83</v>
      </c>
      <c r="C27" s="13" t="s">
        <v>18</v>
      </c>
      <c r="D27" t="s">
        <v>66</v>
      </c>
      <c r="E27" t="str">
        <f t="shared" si="0"/>
        <v>PRODUK KREATIF DAN KEWIRAUSAHAAN (XI MPLB 2)</v>
      </c>
    </row>
    <row r="28" spans="2:5" x14ac:dyDescent="0.2">
      <c r="B28" t="s">
        <v>185</v>
      </c>
      <c r="C28" s="11" t="s">
        <v>6</v>
      </c>
      <c r="D28" t="s">
        <v>182</v>
      </c>
      <c r="E28" t="str">
        <f t="shared" si="0"/>
        <v>PENDIDIKAN AGAMA ISLAM (X MPLB 1)</v>
      </c>
    </row>
    <row r="29" spans="2:5" x14ac:dyDescent="0.2">
      <c r="B29" t="s">
        <v>186</v>
      </c>
      <c r="C29" s="10" t="s">
        <v>7</v>
      </c>
      <c r="D29" t="s">
        <v>182</v>
      </c>
      <c r="E29" t="str">
        <f t="shared" si="0"/>
        <v>PENDIDIKAN AGAMA KRISTEN (X MPLB 1)</v>
      </c>
    </row>
    <row r="30" spans="2:5" x14ac:dyDescent="0.2">
      <c r="B30" t="s">
        <v>187</v>
      </c>
      <c r="C30" s="18" t="s">
        <v>8</v>
      </c>
      <c r="D30" t="s">
        <v>182</v>
      </c>
      <c r="E30" t="str">
        <f t="shared" si="0"/>
        <v>PENDIDIKAN PANCASILA DAN KEWARGANEGARAAN (X MPLB 1)</v>
      </c>
    </row>
    <row r="31" spans="2:5" x14ac:dyDescent="0.2">
      <c r="B31" t="s">
        <v>188</v>
      </c>
      <c r="C31" s="18" t="s">
        <v>9</v>
      </c>
      <c r="D31" t="s">
        <v>182</v>
      </c>
      <c r="E31" t="str">
        <f t="shared" si="0"/>
        <v>BAHASA INDONESIA (X MPLB 1)</v>
      </c>
    </row>
    <row r="32" spans="2:5" x14ac:dyDescent="0.2">
      <c r="B32" t="s">
        <v>189</v>
      </c>
      <c r="C32" s="18" t="s">
        <v>149</v>
      </c>
      <c r="D32" t="s">
        <v>182</v>
      </c>
      <c r="E32" t="str">
        <f t="shared" si="0"/>
        <v>SEJARAH INDONESIA (X MPLB 1)</v>
      </c>
    </row>
    <row r="33" spans="2:5" x14ac:dyDescent="0.2">
      <c r="B33" t="s">
        <v>190</v>
      </c>
      <c r="C33" s="18" t="s">
        <v>12</v>
      </c>
      <c r="D33" t="s">
        <v>182</v>
      </c>
      <c r="E33" t="str">
        <f t="shared" si="0"/>
        <v>BAHASA MANDARIN (X MPLB 1)</v>
      </c>
    </row>
    <row r="34" spans="2:5" x14ac:dyDescent="0.2">
      <c r="B34" t="s">
        <v>191</v>
      </c>
      <c r="C34" s="18" t="s">
        <v>10</v>
      </c>
      <c r="D34" t="s">
        <v>182</v>
      </c>
      <c r="E34" t="str">
        <f t="shared" si="0"/>
        <v>MATEMATIKA (X MPLB 1)</v>
      </c>
    </row>
    <row r="35" spans="2:5" x14ac:dyDescent="0.2">
      <c r="B35" t="s">
        <v>192</v>
      </c>
      <c r="C35" s="18" t="s">
        <v>150</v>
      </c>
      <c r="D35" t="s">
        <v>182</v>
      </c>
      <c r="E35" t="str">
        <f t="shared" si="0"/>
        <v>BAHASA INGGRIS (X MPLB 1)</v>
      </c>
    </row>
    <row r="36" spans="2:5" x14ac:dyDescent="0.2">
      <c r="B36" t="s">
        <v>193</v>
      </c>
      <c r="C36" s="18" t="s">
        <v>151</v>
      </c>
      <c r="D36" t="s">
        <v>182</v>
      </c>
      <c r="E36" t="str">
        <f t="shared" si="0"/>
        <v>INFORMATIKA (X MPLB 1)</v>
      </c>
    </row>
    <row r="37" spans="2:5" x14ac:dyDescent="0.2">
      <c r="B37" t="s">
        <v>194</v>
      </c>
      <c r="C37" s="18" t="s">
        <v>152</v>
      </c>
      <c r="D37" t="s">
        <v>182</v>
      </c>
      <c r="E37" t="str">
        <f t="shared" si="0"/>
        <v>PROJEK ILMU PENGETAHUAN ALAM DAN SOSIAL (X MPLB 1)</v>
      </c>
    </row>
    <row r="38" spans="2:5" x14ac:dyDescent="0.2">
      <c r="B38" t="s">
        <v>195</v>
      </c>
      <c r="C38" s="18" t="s">
        <v>181</v>
      </c>
      <c r="D38" t="s">
        <v>182</v>
      </c>
      <c r="E38" t="str">
        <f t="shared" si="0"/>
        <v>DASAR DASAR MPLB (X MPLB 1)</v>
      </c>
    </row>
    <row r="39" spans="2:5" x14ac:dyDescent="0.2">
      <c r="B39" t="s">
        <v>196</v>
      </c>
      <c r="C39" s="11" t="s">
        <v>6</v>
      </c>
      <c r="D39" t="s">
        <v>183</v>
      </c>
      <c r="E39" t="str">
        <f t="shared" si="0"/>
        <v>PENDIDIKAN AGAMA ISLAM (X MPLB 2)</v>
      </c>
    </row>
    <row r="40" spans="2:5" x14ac:dyDescent="0.2">
      <c r="B40" t="s">
        <v>197</v>
      </c>
      <c r="C40" s="10" t="s">
        <v>7</v>
      </c>
      <c r="D40" t="s">
        <v>183</v>
      </c>
      <c r="E40" t="str">
        <f t="shared" si="0"/>
        <v>PENDIDIKAN AGAMA KRISTEN (X MPLB 2)</v>
      </c>
    </row>
    <row r="41" spans="2:5" x14ac:dyDescent="0.2">
      <c r="B41" t="s">
        <v>198</v>
      </c>
      <c r="C41" s="18" t="s">
        <v>8</v>
      </c>
      <c r="D41" t="s">
        <v>183</v>
      </c>
      <c r="E41" t="str">
        <f t="shared" si="0"/>
        <v>PENDIDIKAN PANCASILA DAN KEWARGANEGARAAN (X MPLB 2)</v>
      </c>
    </row>
    <row r="42" spans="2:5" x14ac:dyDescent="0.2">
      <c r="B42" t="s">
        <v>199</v>
      </c>
      <c r="C42" s="18" t="s">
        <v>9</v>
      </c>
      <c r="D42" t="s">
        <v>183</v>
      </c>
      <c r="E42" t="str">
        <f t="shared" si="0"/>
        <v>BAHASA INDONESIA (X MPLB 2)</v>
      </c>
    </row>
    <row r="43" spans="2:5" x14ac:dyDescent="0.2">
      <c r="B43" t="s">
        <v>200</v>
      </c>
      <c r="C43" s="18" t="s">
        <v>149</v>
      </c>
      <c r="D43" t="s">
        <v>183</v>
      </c>
      <c r="E43" t="str">
        <f t="shared" si="0"/>
        <v>SEJARAH INDONESIA (X MPLB 2)</v>
      </c>
    </row>
    <row r="44" spans="2:5" x14ac:dyDescent="0.2">
      <c r="B44" t="s">
        <v>201</v>
      </c>
      <c r="C44" s="18" t="s">
        <v>12</v>
      </c>
      <c r="D44" t="s">
        <v>183</v>
      </c>
      <c r="E44" t="str">
        <f t="shared" si="0"/>
        <v>BAHASA MANDARIN (X MPLB 2)</v>
      </c>
    </row>
    <row r="45" spans="2:5" x14ac:dyDescent="0.2">
      <c r="B45" t="s">
        <v>202</v>
      </c>
      <c r="C45" s="18" t="s">
        <v>10</v>
      </c>
      <c r="D45" t="s">
        <v>183</v>
      </c>
      <c r="E45" t="str">
        <f t="shared" si="0"/>
        <v>MATEMATIKA (X MPLB 2)</v>
      </c>
    </row>
    <row r="46" spans="2:5" x14ac:dyDescent="0.2">
      <c r="B46" t="s">
        <v>203</v>
      </c>
      <c r="C46" s="18" t="s">
        <v>150</v>
      </c>
      <c r="D46" t="s">
        <v>183</v>
      </c>
      <c r="E46" t="str">
        <f t="shared" si="0"/>
        <v>BAHASA INGGRIS (X MPLB 2)</v>
      </c>
    </row>
    <row r="47" spans="2:5" x14ac:dyDescent="0.2">
      <c r="B47" t="s">
        <v>204</v>
      </c>
      <c r="C47" s="18" t="s">
        <v>151</v>
      </c>
      <c r="D47" t="s">
        <v>183</v>
      </c>
      <c r="E47" t="str">
        <f t="shared" si="0"/>
        <v>INFORMATIKA (X MPLB 2)</v>
      </c>
    </row>
    <row r="48" spans="2:5" x14ac:dyDescent="0.2">
      <c r="B48" t="s">
        <v>205</v>
      </c>
      <c r="C48" s="18" t="s">
        <v>152</v>
      </c>
      <c r="D48" t="s">
        <v>183</v>
      </c>
      <c r="E48" t="str">
        <f t="shared" si="0"/>
        <v>PROJEK ILMU PENGETAHUAN ALAM DAN SOSIAL (X MPLB 2)</v>
      </c>
    </row>
    <row r="49" spans="2:5" x14ac:dyDescent="0.2">
      <c r="B49" t="s">
        <v>206</v>
      </c>
      <c r="C49" s="18" t="s">
        <v>181</v>
      </c>
      <c r="D49" t="s">
        <v>183</v>
      </c>
      <c r="E49" t="str">
        <f t="shared" si="0"/>
        <v>DASAR DASAR MPLB (X MPLB 2)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CA6A-9DDB-7640-BF93-99D22503B7EB}">
  <dimension ref="A1:E73"/>
  <sheetViews>
    <sheetView workbookViewId="0">
      <selection sqref="A1:C1"/>
    </sheetView>
  </sheetViews>
  <sheetFormatPr baseColWidth="10" defaultRowHeight="16" x14ac:dyDescent="0.2"/>
  <cols>
    <col min="2" max="2" width="54.33203125" bestFit="1" customWidth="1"/>
    <col min="3" max="3" width="50.33203125" bestFit="1" customWidth="1"/>
    <col min="4" max="4" width="8.33203125" bestFit="1" customWidth="1"/>
    <col min="5" max="5" width="4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B2" t="s">
        <v>99</v>
      </c>
      <c r="C2" s="11" t="s">
        <v>99</v>
      </c>
      <c r="D2" t="s">
        <v>96</v>
      </c>
      <c r="E2" s="15" t="str">
        <f>CONCATENATE(C2," (",D2,")")</f>
        <v>PENDIDIKAN AGAMA ISLAM (XI TJKT 1) (XI TJKT 1)</v>
      </c>
    </row>
    <row r="3" spans="1:5" x14ac:dyDescent="0.2">
      <c r="B3" t="s">
        <v>100</v>
      </c>
      <c r="C3" s="10" t="s">
        <v>100</v>
      </c>
      <c r="D3" t="s">
        <v>96</v>
      </c>
      <c r="E3" s="15" t="str">
        <f t="shared" ref="E3:E66" si="0">CONCATENATE(C3," (",D3,")")</f>
        <v>PENDIDIKAN AGAMA KRISTEN (XI TJKT 1) (XI TJKT 1)</v>
      </c>
    </row>
    <row r="4" spans="1:5" x14ac:dyDescent="0.2">
      <c r="B4" t="s">
        <v>101</v>
      </c>
      <c r="C4" s="10" t="s">
        <v>101</v>
      </c>
      <c r="D4" t="s">
        <v>96</v>
      </c>
      <c r="E4" s="15" t="str">
        <f t="shared" si="0"/>
        <v>PENDIDIKAN PANCASILA DAN KEWARGANEGARAAN (XI TJKT 1) (XI TJKT 1)</v>
      </c>
    </row>
    <row r="5" spans="1:5" x14ac:dyDescent="0.2">
      <c r="B5" t="s">
        <v>102</v>
      </c>
      <c r="C5" s="10" t="s">
        <v>102</v>
      </c>
      <c r="D5" t="s">
        <v>96</v>
      </c>
      <c r="E5" s="15" t="str">
        <f t="shared" si="0"/>
        <v>BAHASA INDONESIA (XI TJKT 1) (XI TJKT 1)</v>
      </c>
    </row>
    <row r="6" spans="1:5" x14ac:dyDescent="0.2">
      <c r="B6" t="s">
        <v>103</v>
      </c>
      <c r="C6" s="10" t="s">
        <v>103</v>
      </c>
      <c r="D6" t="s">
        <v>96</v>
      </c>
      <c r="E6" s="15" t="str">
        <f t="shared" si="0"/>
        <v>MATEMATIKA (XI TJKT 1) (XI TJKT 1)</v>
      </c>
    </row>
    <row r="7" spans="1:5" x14ac:dyDescent="0.2">
      <c r="B7" t="s">
        <v>104</v>
      </c>
      <c r="C7" s="10" t="s">
        <v>104</v>
      </c>
      <c r="D7" t="s">
        <v>96</v>
      </c>
      <c r="E7" s="15" t="str">
        <f t="shared" si="0"/>
        <v>BAHASA INGGRIS  (XI TJKT 1) (XI TJKT 1)</v>
      </c>
    </row>
    <row r="8" spans="1:5" x14ac:dyDescent="0.2">
      <c r="B8" t="s">
        <v>105</v>
      </c>
      <c r="C8" s="10" t="s">
        <v>105</v>
      </c>
      <c r="D8" t="s">
        <v>96</v>
      </c>
      <c r="E8" s="15" t="str">
        <f t="shared" si="0"/>
        <v>BAHASA MANDARIN (XI TJKT 1) (XI TJKT 1)</v>
      </c>
    </row>
    <row r="9" spans="1:5" x14ac:dyDescent="0.2">
      <c r="B9" t="s">
        <v>106</v>
      </c>
      <c r="C9" s="10" t="s">
        <v>106</v>
      </c>
      <c r="D9" t="s">
        <v>96</v>
      </c>
      <c r="E9" s="15" t="str">
        <f t="shared" si="0"/>
        <v>PJOK (XI TJKT 1) (XI TJKT 1)</v>
      </c>
    </row>
    <row r="10" spans="1:5" x14ac:dyDescent="0.2">
      <c r="B10" t="s">
        <v>107</v>
      </c>
      <c r="C10" s="14" t="s">
        <v>107</v>
      </c>
      <c r="D10" t="s">
        <v>96</v>
      </c>
      <c r="E10" s="15" t="str">
        <f t="shared" si="0"/>
        <v>TEKNOLOGI JARINGAN BERBASIS LUAS (WAN) (XI TJKT 1) (XI TJKT 1)</v>
      </c>
    </row>
    <row r="11" spans="1:5" x14ac:dyDescent="0.2">
      <c r="B11" t="s">
        <v>108</v>
      </c>
      <c r="C11" s="14" t="s">
        <v>108</v>
      </c>
      <c r="D11" t="s">
        <v>96</v>
      </c>
      <c r="E11" s="15" t="str">
        <f t="shared" si="0"/>
        <v>ADMINISTRASI INFRASTRUKTUR JARINGAN (XI TJKT 1) (XI TJKT 1)</v>
      </c>
    </row>
    <row r="12" spans="1:5" x14ac:dyDescent="0.2">
      <c r="B12" t="s">
        <v>109</v>
      </c>
      <c r="C12" s="14" t="s">
        <v>109</v>
      </c>
      <c r="D12" t="s">
        <v>96</v>
      </c>
      <c r="E12" s="15" t="str">
        <f t="shared" si="0"/>
        <v>ADMINISTRASI SISTEM JARINGAN (XI TJKT 1) (XI TJKT 1)</v>
      </c>
    </row>
    <row r="13" spans="1:5" x14ac:dyDescent="0.2">
      <c r="B13" t="s">
        <v>110</v>
      </c>
      <c r="C13" s="14" t="s">
        <v>110</v>
      </c>
      <c r="D13" t="s">
        <v>96</v>
      </c>
      <c r="E13" s="15" t="str">
        <f t="shared" si="0"/>
        <v>TEKNOLOGI LAYANAN JARINGAN (XI TJKT 1) (XI TJKT 1)</v>
      </c>
    </row>
    <row r="14" spans="1:5" x14ac:dyDescent="0.2">
      <c r="B14" t="s">
        <v>111</v>
      </c>
      <c r="C14" s="14" t="s">
        <v>111</v>
      </c>
      <c r="D14" t="s">
        <v>96</v>
      </c>
      <c r="E14" s="15" t="str">
        <f t="shared" si="0"/>
        <v>PRODUK KREATIF DAN KEWIRAUSAHAAN (XI TJKT 1) (XI TJKT 1)</v>
      </c>
    </row>
    <row r="15" spans="1:5" x14ac:dyDescent="0.2">
      <c r="B15" t="s">
        <v>112</v>
      </c>
      <c r="C15" s="11" t="s">
        <v>112</v>
      </c>
      <c r="D15" t="s">
        <v>97</v>
      </c>
      <c r="E15" s="15" t="str">
        <f t="shared" si="0"/>
        <v>PENDIDIKAN AGAMA ISLAM (XI TJKT 2) (XI TJKT 2)</v>
      </c>
    </row>
    <row r="16" spans="1:5" x14ac:dyDescent="0.2">
      <c r="B16" t="s">
        <v>113</v>
      </c>
      <c r="C16" s="10" t="s">
        <v>113</v>
      </c>
      <c r="D16" t="s">
        <v>97</v>
      </c>
      <c r="E16" s="15" t="str">
        <f t="shared" si="0"/>
        <v>PENDIDIKAN AGAMA KRISTEN (XI TJKT 2) (XI TJKT 2)</v>
      </c>
    </row>
    <row r="17" spans="2:5" x14ac:dyDescent="0.2">
      <c r="B17" t="s">
        <v>114</v>
      </c>
      <c r="C17" s="10" t="s">
        <v>114</v>
      </c>
      <c r="D17" t="s">
        <v>97</v>
      </c>
      <c r="E17" s="15" t="str">
        <f t="shared" si="0"/>
        <v>PENDIDIKAN PANCASILA DAN KEWARGANEGARAAN (XI TJKT 2) (XI TJKT 2)</v>
      </c>
    </row>
    <row r="18" spans="2:5" x14ac:dyDescent="0.2">
      <c r="B18" t="s">
        <v>115</v>
      </c>
      <c r="C18" s="10" t="s">
        <v>115</v>
      </c>
      <c r="D18" t="s">
        <v>97</v>
      </c>
      <c r="E18" s="15" t="str">
        <f t="shared" si="0"/>
        <v>BAHASA INDONESIA (XI TJKT 2) (XI TJKT 2)</v>
      </c>
    </row>
    <row r="19" spans="2:5" x14ac:dyDescent="0.2">
      <c r="B19" t="s">
        <v>116</v>
      </c>
      <c r="C19" s="10" t="s">
        <v>116</v>
      </c>
      <c r="D19" t="s">
        <v>97</v>
      </c>
      <c r="E19" s="15" t="str">
        <f t="shared" si="0"/>
        <v>MATEMATIKA (XI TJKT 2) (XI TJKT 2)</v>
      </c>
    </row>
    <row r="20" spans="2:5" x14ac:dyDescent="0.2">
      <c r="B20" t="s">
        <v>117</v>
      </c>
      <c r="C20" s="10" t="s">
        <v>117</v>
      </c>
      <c r="D20" t="s">
        <v>97</v>
      </c>
      <c r="E20" s="15" t="str">
        <f t="shared" si="0"/>
        <v>BAHASA INGGRIS  (XI TJKT 2) (XI TJKT 2)</v>
      </c>
    </row>
    <row r="21" spans="2:5" x14ac:dyDescent="0.2">
      <c r="B21" t="s">
        <v>118</v>
      </c>
      <c r="C21" s="10" t="s">
        <v>118</v>
      </c>
      <c r="D21" t="s">
        <v>97</v>
      </c>
      <c r="E21" s="15" t="str">
        <f t="shared" si="0"/>
        <v>BAHASA MANDARIN (XI TJKT 2) (XI TJKT 2)</v>
      </c>
    </row>
    <row r="22" spans="2:5" x14ac:dyDescent="0.2">
      <c r="B22" t="s">
        <v>119</v>
      </c>
      <c r="C22" s="10" t="s">
        <v>119</v>
      </c>
      <c r="D22" t="s">
        <v>97</v>
      </c>
      <c r="E22" s="15" t="str">
        <f t="shared" si="0"/>
        <v>PJOK (XI TJKT 2) (XI TJKT 2)</v>
      </c>
    </row>
    <row r="23" spans="2:5" x14ac:dyDescent="0.2">
      <c r="B23" t="s">
        <v>120</v>
      </c>
      <c r="C23" s="14" t="s">
        <v>120</v>
      </c>
      <c r="D23" t="s">
        <v>97</v>
      </c>
      <c r="E23" s="15" t="str">
        <f t="shared" si="0"/>
        <v>TEKNOLOGI JARINGAN BERBASIS LUAS (WAN) (XI TJKT 2) (XI TJKT 2)</v>
      </c>
    </row>
    <row r="24" spans="2:5" x14ac:dyDescent="0.2">
      <c r="B24" t="s">
        <v>121</v>
      </c>
      <c r="C24" s="14" t="s">
        <v>121</v>
      </c>
      <c r="D24" t="s">
        <v>97</v>
      </c>
      <c r="E24" s="15" t="str">
        <f t="shared" si="0"/>
        <v>ADMINISTRASI INFRASTRUKTUR JARINGAN (XI TJKT 2) (XI TJKT 2)</v>
      </c>
    </row>
    <row r="25" spans="2:5" x14ac:dyDescent="0.2">
      <c r="B25" t="s">
        <v>122</v>
      </c>
      <c r="C25" s="14" t="s">
        <v>122</v>
      </c>
      <c r="D25" t="s">
        <v>97</v>
      </c>
      <c r="E25" s="15" t="str">
        <f t="shared" si="0"/>
        <v>ADMINISTRASI SISTEM JARINGAN (XI TJKT 2) (XI TJKT 2)</v>
      </c>
    </row>
    <row r="26" spans="2:5" x14ac:dyDescent="0.2">
      <c r="B26" t="s">
        <v>123</v>
      </c>
      <c r="C26" s="14" t="s">
        <v>123</v>
      </c>
      <c r="D26" t="s">
        <v>97</v>
      </c>
      <c r="E26" s="15" t="str">
        <f t="shared" si="0"/>
        <v>TEKNOLOGI LAYANAN JARINGAN (XI TJKT 2) (XI TJKT 2)</v>
      </c>
    </row>
    <row r="27" spans="2:5" x14ac:dyDescent="0.2">
      <c r="B27" t="s">
        <v>124</v>
      </c>
      <c r="C27" s="14" t="s">
        <v>124</v>
      </c>
      <c r="D27" t="s">
        <v>97</v>
      </c>
      <c r="E27" s="15" t="str">
        <f t="shared" si="0"/>
        <v>PRODUK KREATIF DAN KEWIRAUSAHAAN (XI TJKT 2) (XI TJKT 2)</v>
      </c>
    </row>
    <row r="28" spans="2:5" x14ac:dyDescent="0.2">
      <c r="B28" t="s">
        <v>125</v>
      </c>
      <c r="C28" s="11" t="s">
        <v>125</v>
      </c>
      <c r="D28" t="s">
        <v>98</v>
      </c>
      <c r="E28" s="15" t="str">
        <f t="shared" si="0"/>
        <v>PENDIDIKAN AGAMA ISLAM (XI TJKT 3) (XI TJKT 3)</v>
      </c>
    </row>
    <row r="29" spans="2:5" x14ac:dyDescent="0.2">
      <c r="B29" t="s">
        <v>126</v>
      </c>
      <c r="C29" s="10" t="s">
        <v>126</v>
      </c>
      <c r="D29" t="s">
        <v>98</v>
      </c>
      <c r="E29" s="15" t="str">
        <f t="shared" si="0"/>
        <v>PENDIDIKAN AGAMA KRISTEN (XI TJKT 3) (XI TJKT 3)</v>
      </c>
    </row>
    <row r="30" spans="2:5" x14ac:dyDescent="0.2">
      <c r="B30" t="s">
        <v>127</v>
      </c>
      <c r="C30" s="10" t="s">
        <v>127</v>
      </c>
      <c r="D30" t="s">
        <v>98</v>
      </c>
      <c r="E30" s="15" t="str">
        <f t="shared" si="0"/>
        <v>PENDIDIKAN PANCASILA DAN KEWARGANEGARAAN (XI TJKT 3) (XI TJKT 3)</v>
      </c>
    </row>
    <row r="31" spans="2:5" x14ac:dyDescent="0.2">
      <c r="B31" t="s">
        <v>128</v>
      </c>
      <c r="C31" s="10" t="s">
        <v>128</v>
      </c>
      <c r="D31" t="s">
        <v>98</v>
      </c>
      <c r="E31" s="15" t="str">
        <f t="shared" si="0"/>
        <v>BAHASA INDONESIA (XI TJKT 3) (XI TJKT 3)</v>
      </c>
    </row>
    <row r="32" spans="2:5" x14ac:dyDescent="0.2">
      <c r="B32" t="s">
        <v>129</v>
      </c>
      <c r="C32" s="10" t="s">
        <v>129</v>
      </c>
      <c r="D32" t="s">
        <v>98</v>
      </c>
      <c r="E32" s="15" t="str">
        <f t="shared" si="0"/>
        <v>MATEMATIKA (XI TJKT 3) (XI TJKT 3)</v>
      </c>
    </row>
    <row r="33" spans="2:5" x14ac:dyDescent="0.2">
      <c r="B33" t="s">
        <v>130</v>
      </c>
      <c r="C33" s="10" t="s">
        <v>130</v>
      </c>
      <c r="D33" t="s">
        <v>98</v>
      </c>
      <c r="E33" s="15" t="str">
        <f t="shared" si="0"/>
        <v>BAHASA INGGRIS  (XI TJKT 3) (XI TJKT 3)</v>
      </c>
    </row>
    <row r="34" spans="2:5" x14ac:dyDescent="0.2">
      <c r="B34" t="s">
        <v>131</v>
      </c>
      <c r="C34" s="10" t="s">
        <v>131</v>
      </c>
      <c r="D34" t="s">
        <v>98</v>
      </c>
      <c r="E34" s="15" t="str">
        <f t="shared" si="0"/>
        <v>BAHASA MANDARIN (XI TJKT 3) (XI TJKT 3)</v>
      </c>
    </row>
    <row r="35" spans="2:5" x14ac:dyDescent="0.2">
      <c r="B35" t="s">
        <v>132</v>
      </c>
      <c r="C35" s="10" t="s">
        <v>132</v>
      </c>
      <c r="D35" t="s">
        <v>98</v>
      </c>
      <c r="E35" s="15" t="str">
        <f t="shared" si="0"/>
        <v>PJOK (XI TJKT 3) (XI TJKT 3)</v>
      </c>
    </row>
    <row r="36" spans="2:5" x14ac:dyDescent="0.2">
      <c r="B36" t="s">
        <v>133</v>
      </c>
      <c r="C36" s="14" t="s">
        <v>133</v>
      </c>
      <c r="D36" t="s">
        <v>98</v>
      </c>
      <c r="E36" s="15" t="str">
        <f t="shared" si="0"/>
        <v>TEKNOLOGI JARINGAN BERBASIS LUAS (WAN) (XI TJKT 3) (XI TJKT 3)</v>
      </c>
    </row>
    <row r="37" spans="2:5" x14ac:dyDescent="0.2">
      <c r="B37" t="s">
        <v>134</v>
      </c>
      <c r="C37" s="14" t="s">
        <v>134</v>
      </c>
      <c r="D37" t="s">
        <v>98</v>
      </c>
      <c r="E37" s="15" t="str">
        <f t="shared" si="0"/>
        <v>ADMINISTRASI INFRASTRUKTUR JARINGAN (XI TJKT 3) (XI TJKT 3)</v>
      </c>
    </row>
    <row r="38" spans="2:5" x14ac:dyDescent="0.2">
      <c r="B38" t="s">
        <v>135</v>
      </c>
      <c r="C38" s="14" t="s">
        <v>135</v>
      </c>
      <c r="D38" t="s">
        <v>98</v>
      </c>
      <c r="E38" s="15" t="str">
        <f t="shared" si="0"/>
        <v>ADMINISTRASI SISTEM JARINGAN (XI TJKT 3) (XI TJKT 3)</v>
      </c>
    </row>
    <row r="39" spans="2:5" x14ac:dyDescent="0.2">
      <c r="B39" t="s">
        <v>136</v>
      </c>
      <c r="C39" s="14" t="s">
        <v>136</v>
      </c>
      <c r="D39" t="s">
        <v>98</v>
      </c>
      <c r="E39" s="15" t="str">
        <f t="shared" si="0"/>
        <v>TEKNOLOGI LAYANAN JARINGAN (XI TJKT 3) (XI TJKT 3)</v>
      </c>
    </row>
    <row r="40" spans="2:5" x14ac:dyDescent="0.2">
      <c r="B40" t="s">
        <v>137</v>
      </c>
      <c r="C40" s="14" t="s">
        <v>137</v>
      </c>
      <c r="D40" t="s">
        <v>98</v>
      </c>
      <c r="E40" s="15" t="str">
        <f t="shared" si="0"/>
        <v>PRODUK KREATIF DAN KEWIRAUSAHAAN (XI TJKT 3) (XI TJKT 3)</v>
      </c>
    </row>
    <row r="41" spans="2:5" x14ac:dyDescent="0.2">
      <c r="B41" t="s">
        <v>211</v>
      </c>
      <c r="C41" s="11" t="s">
        <v>6</v>
      </c>
      <c r="D41" t="s">
        <v>208</v>
      </c>
      <c r="E41" s="15" t="str">
        <f t="shared" si="0"/>
        <v>PENDIDIKAN AGAMA ISLAM (X TJKT 1)</v>
      </c>
    </row>
    <row r="42" spans="2:5" x14ac:dyDescent="0.2">
      <c r="B42" t="s">
        <v>212</v>
      </c>
      <c r="C42" s="10" t="s">
        <v>7</v>
      </c>
      <c r="D42" t="s">
        <v>208</v>
      </c>
      <c r="E42" s="15" t="str">
        <f t="shared" si="0"/>
        <v>PENDIDIKAN AGAMA KRISTEN (X TJKT 1)</v>
      </c>
    </row>
    <row r="43" spans="2:5" x14ac:dyDescent="0.2">
      <c r="B43" t="s">
        <v>213</v>
      </c>
      <c r="C43" s="16" t="s">
        <v>8</v>
      </c>
      <c r="D43" t="s">
        <v>208</v>
      </c>
      <c r="E43" s="15" t="str">
        <f t="shared" si="0"/>
        <v>PENDIDIKAN PANCASILA DAN KEWARGANEGARAAN (X TJKT 1)</v>
      </c>
    </row>
    <row r="44" spans="2:5" x14ac:dyDescent="0.2">
      <c r="B44" t="s">
        <v>214</v>
      </c>
      <c r="C44" s="16" t="s">
        <v>9</v>
      </c>
      <c r="D44" t="s">
        <v>208</v>
      </c>
      <c r="E44" s="15" t="str">
        <f t="shared" si="0"/>
        <v>BAHASA INDONESIA (X TJKT 1)</v>
      </c>
    </row>
    <row r="45" spans="2:5" x14ac:dyDescent="0.2">
      <c r="B45" t="s">
        <v>215</v>
      </c>
      <c r="C45" s="16" t="s">
        <v>149</v>
      </c>
      <c r="D45" t="s">
        <v>208</v>
      </c>
      <c r="E45" s="15" t="str">
        <f t="shared" si="0"/>
        <v>SEJARAH INDONESIA (X TJKT 1)</v>
      </c>
    </row>
    <row r="46" spans="2:5" x14ac:dyDescent="0.2">
      <c r="B46" t="s">
        <v>216</v>
      </c>
      <c r="C46" s="16" t="s">
        <v>12</v>
      </c>
      <c r="D46" t="s">
        <v>208</v>
      </c>
      <c r="E46" s="15" t="str">
        <f t="shared" si="0"/>
        <v>BAHASA MANDARIN (X TJKT 1)</v>
      </c>
    </row>
    <row r="47" spans="2:5" x14ac:dyDescent="0.2">
      <c r="B47" t="s">
        <v>217</v>
      </c>
      <c r="C47" s="16" t="s">
        <v>10</v>
      </c>
      <c r="D47" t="s">
        <v>208</v>
      </c>
      <c r="E47" s="15" t="str">
        <f t="shared" si="0"/>
        <v>MATEMATIKA (X TJKT 1)</v>
      </c>
    </row>
    <row r="48" spans="2:5" x14ac:dyDescent="0.2">
      <c r="B48" t="s">
        <v>218</v>
      </c>
      <c r="C48" s="16" t="s">
        <v>150</v>
      </c>
      <c r="D48" t="s">
        <v>208</v>
      </c>
      <c r="E48" s="15" t="str">
        <f t="shared" si="0"/>
        <v>BAHASA INGGRIS (X TJKT 1)</v>
      </c>
    </row>
    <row r="49" spans="2:5" x14ac:dyDescent="0.2">
      <c r="B49" t="s">
        <v>219</v>
      </c>
      <c r="C49" s="16" t="s">
        <v>151</v>
      </c>
      <c r="D49" t="s">
        <v>208</v>
      </c>
      <c r="E49" s="15" t="str">
        <f t="shared" si="0"/>
        <v>INFORMATIKA (X TJKT 1)</v>
      </c>
    </row>
    <row r="50" spans="2:5" x14ac:dyDescent="0.2">
      <c r="B50" t="s">
        <v>220</v>
      </c>
      <c r="C50" s="16" t="s">
        <v>152</v>
      </c>
      <c r="D50" t="s">
        <v>208</v>
      </c>
      <c r="E50" s="15" t="str">
        <f t="shared" si="0"/>
        <v>PROJEK ILMU PENGETAHUAN ALAM DAN SOSIAL (X TJKT 1)</v>
      </c>
    </row>
    <row r="51" spans="2:5" x14ac:dyDescent="0.2">
      <c r="B51" t="s">
        <v>221</v>
      </c>
      <c r="C51" s="16" t="s">
        <v>207</v>
      </c>
      <c r="D51" t="s">
        <v>208</v>
      </c>
      <c r="E51" s="15" t="str">
        <f t="shared" si="0"/>
        <v>DASAR DASAR TJKT (X TJKT 1)</v>
      </c>
    </row>
    <row r="52" spans="2:5" x14ac:dyDescent="0.2">
      <c r="B52" t="s">
        <v>222</v>
      </c>
      <c r="C52" s="11" t="s">
        <v>6</v>
      </c>
      <c r="D52" t="s">
        <v>209</v>
      </c>
      <c r="E52" s="15" t="str">
        <f t="shared" si="0"/>
        <v>PENDIDIKAN AGAMA ISLAM (X TJKT 2)</v>
      </c>
    </row>
    <row r="53" spans="2:5" x14ac:dyDescent="0.2">
      <c r="B53" t="s">
        <v>223</v>
      </c>
      <c r="C53" s="10" t="s">
        <v>7</v>
      </c>
      <c r="D53" t="s">
        <v>209</v>
      </c>
      <c r="E53" s="15" t="str">
        <f t="shared" si="0"/>
        <v>PENDIDIKAN AGAMA KRISTEN (X TJKT 2)</v>
      </c>
    </row>
    <row r="54" spans="2:5" x14ac:dyDescent="0.2">
      <c r="B54" t="s">
        <v>224</v>
      </c>
      <c r="C54" s="16" t="s">
        <v>8</v>
      </c>
      <c r="D54" t="s">
        <v>209</v>
      </c>
      <c r="E54" s="15" t="str">
        <f t="shared" si="0"/>
        <v>PENDIDIKAN PANCASILA DAN KEWARGANEGARAAN (X TJKT 2)</v>
      </c>
    </row>
    <row r="55" spans="2:5" x14ac:dyDescent="0.2">
      <c r="B55" t="s">
        <v>225</v>
      </c>
      <c r="C55" s="16" t="s">
        <v>9</v>
      </c>
      <c r="D55" t="s">
        <v>209</v>
      </c>
      <c r="E55" s="15" t="str">
        <f t="shared" si="0"/>
        <v>BAHASA INDONESIA (X TJKT 2)</v>
      </c>
    </row>
    <row r="56" spans="2:5" x14ac:dyDescent="0.2">
      <c r="B56" t="s">
        <v>226</v>
      </c>
      <c r="C56" s="16" t="s">
        <v>149</v>
      </c>
      <c r="D56" t="s">
        <v>209</v>
      </c>
      <c r="E56" s="15" t="str">
        <f t="shared" si="0"/>
        <v>SEJARAH INDONESIA (X TJKT 2)</v>
      </c>
    </row>
    <row r="57" spans="2:5" x14ac:dyDescent="0.2">
      <c r="B57" t="s">
        <v>227</v>
      </c>
      <c r="C57" s="16" t="s">
        <v>12</v>
      </c>
      <c r="D57" t="s">
        <v>209</v>
      </c>
      <c r="E57" s="15" t="str">
        <f t="shared" si="0"/>
        <v>BAHASA MANDARIN (X TJKT 2)</v>
      </c>
    </row>
    <row r="58" spans="2:5" x14ac:dyDescent="0.2">
      <c r="B58" t="s">
        <v>228</v>
      </c>
      <c r="C58" s="16" t="s">
        <v>10</v>
      </c>
      <c r="D58" t="s">
        <v>209</v>
      </c>
      <c r="E58" s="15" t="str">
        <f t="shared" si="0"/>
        <v>MATEMATIKA (X TJKT 2)</v>
      </c>
    </row>
    <row r="59" spans="2:5" x14ac:dyDescent="0.2">
      <c r="B59" t="s">
        <v>229</v>
      </c>
      <c r="C59" s="16" t="s">
        <v>150</v>
      </c>
      <c r="D59" t="s">
        <v>209</v>
      </c>
      <c r="E59" s="15" t="str">
        <f t="shared" si="0"/>
        <v>BAHASA INGGRIS (X TJKT 2)</v>
      </c>
    </row>
    <row r="60" spans="2:5" x14ac:dyDescent="0.2">
      <c r="B60" t="s">
        <v>230</v>
      </c>
      <c r="C60" s="16" t="s">
        <v>151</v>
      </c>
      <c r="D60" t="s">
        <v>209</v>
      </c>
      <c r="E60" s="15" t="str">
        <f t="shared" si="0"/>
        <v>INFORMATIKA (X TJKT 2)</v>
      </c>
    </row>
    <row r="61" spans="2:5" x14ac:dyDescent="0.2">
      <c r="B61" t="s">
        <v>231</v>
      </c>
      <c r="C61" s="16" t="s">
        <v>152</v>
      </c>
      <c r="D61" t="s">
        <v>209</v>
      </c>
      <c r="E61" s="15" t="str">
        <f t="shared" si="0"/>
        <v>PROJEK ILMU PENGETAHUAN ALAM DAN SOSIAL (X TJKT 2)</v>
      </c>
    </row>
    <row r="62" spans="2:5" x14ac:dyDescent="0.2">
      <c r="B62" t="s">
        <v>232</v>
      </c>
      <c r="C62" s="16" t="s">
        <v>207</v>
      </c>
      <c r="D62" t="s">
        <v>209</v>
      </c>
      <c r="E62" s="15" t="str">
        <f t="shared" si="0"/>
        <v>DASAR DASAR TJKT (X TJKT 2)</v>
      </c>
    </row>
    <row r="63" spans="2:5" x14ac:dyDescent="0.2">
      <c r="B63" t="s">
        <v>233</v>
      </c>
      <c r="C63" s="11" t="s">
        <v>6</v>
      </c>
      <c r="D63" t="s">
        <v>210</v>
      </c>
      <c r="E63" s="15" t="str">
        <f t="shared" si="0"/>
        <v>PENDIDIKAN AGAMA ISLAM (X TJKT 3)</v>
      </c>
    </row>
    <row r="64" spans="2:5" x14ac:dyDescent="0.2">
      <c r="B64" t="s">
        <v>234</v>
      </c>
      <c r="C64" s="10" t="s">
        <v>7</v>
      </c>
      <c r="D64" t="s">
        <v>210</v>
      </c>
      <c r="E64" s="15" t="str">
        <f t="shared" si="0"/>
        <v>PENDIDIKAN AGAMA KRISTEN (X TJKT 3)</v>
      </c>
    </row>
    <row r="65" spans="2:5" x14ac:dyDescent="0.2">
      <c r="B65" t="s">
        <v>235</v>
      </c>
      <c r="C65" s="16" t="s">
        <v>8</v>
      </c>
      <c r="D65" t="s">
        <v>210</v>
      </c>
      <c r="E65" s="15" t="str">
        <f t="shared" si="0"/>
        <v>PENDIDIKAN PANCASILA DAN KEWARGANEGARAAN (X TJKT 3)</v>
      </c>
    </row>
    <row r="66" spans="2:5" x14ac:dyDescent="0.2">
      <c r="B66" t="s">
        <v>236</v>
      </c>
      <c r="C66" s="16" t="s">
        <v>9</v>
      </c>
      <c r="D66" t="s">
        <v>210</v>
      </c>
      <c r="E66" s="15" t="str">
        <f t="shared" si="0"/>
        <v>BAHASA INDONESIA (X TJKT 3)</v>
      </c>
    </row>
    <row r="67" spans="2:5" x14ac:dyDescent="0.2">
      <c r="B67" t="s">
        <v>237</v>
      </c>
      <c r="C67" s="16" t="s">
        <v>149</v>
      </c>
      <c r="D67" t="s">
        <v>210</v>
      </c>
      <c r="E67" s="15" t="str">
        <f t="shared" ref="E67:E73" si="1">CONCATENATE(C67," (",D67,")")</f>
        <v>SEJARAH INDONESIA (X TJKT 3)</v>
      </c>
    </row>
    <row r="68" spans="2:5" x14ac:dyDescent="0.2">
      <c r="B68" t="s">
        <v>238</v>
      </c>
      <c r="C68" s="16" t="s">
        <v>12</v>
      </c>
      <c r="D68" t="s">
        <v>210</v>
      </c>
      <c r="E68" s="15" t="str">
        <f t="shared" si="1"/>
        <v>BAHASA MANDARIN (X TJKT 3)</v>
      </c>
    </row>
    <row r="69" spans="2:5" x14ac:dyDescent="0.2">
      <c r="B69" t="s">
        <v>239</v>
      </c>
      <c r="C69" s="16" t="s">
        <v>10</v>
      </c>
      <c r="D69" t="s">
        <v>210</v>
      </c>
      <c r="E69" s="15" t="str">
        <f t="shared" si="1"/>
        <v>MATEMATIKA (X TJKT 3)</v>
      </c>
    </row>
    <row r="70" spans="2:5" x14ac:dyDescent="0.2">
      <c r="B70" t="s">
        <v>240</v>
      </c>
      <c r="C70" s="16" t="s">
        <v>150</v>
      </c>
      <c r="D70" t="s">
        <v>210</v>
      </c>
      <c r="E70" s="15" t="str">
        <f t="shared" si="1"/>
        <v>BAHASA INGGRIS (X TJKT 3)</v>
      </c>
    </row>
    <row r="71" spans="2:5" x14ac:dyDescent="0.2">
      <c r="B71" t="s">
        <v>241</v>
      </c>
      <c r="C71" s="16" t="s">
        <v>151</v>
      </c>
      <c r="D71" t="s">
        <v>210</v>
      </c>
      <c r="E71" s="15" t="str">
        <f t="shared" si="1"/>
        <v>INFORMATIKA (X TJKT 3)</v>
      </c>
    </row>
    <row r="72" spans="2:5" x14ac:dyDescent="0.2">
      <c r="B72" t="s">
        <v>242</v>
      </c>
      <c r="C72" s="16" t="s">
        <v>152</v>
      </c>
      <c r="D72" t="s">
        <v>210</v>
      </c>
      <c r="E72" s="15" t="str">
        <f t="shared" si="1"/>
        <v>PROJEK ILMU PENGETAHUAN ALAM DAN SOSIAL (X TJKT 3)</v>
      </c>
    </row>
    <row r="73" spans="2:5" x14ac:dyDescent="0.2">
      <c r="B73" t="s">
        <v>243</v>
      </c>
      <c r="C73" s="16" t="s">
        <v>207</v>
      </c>
      <c r="D73" t="s">
        <v>210</v>
      </c>
      <c r="E73" s="15" t="str">
        <f t="shared" si="1"/>
        <v>DASAR DASAR TJKT (X TJKT 3)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8D46-7B31-CE4F-9E1F-23F59AAE669F}">
  <dimension ref="A1:E12"/>
  <sheetViews>
    <sheetView tabSelected="1" workbookViewId="0">
      <selection activeCell="C21" sqref="C21"/>
    </sheetView>
  </sheetViews>
  <sheetFormatPr baseColWidth="10" defaultRowHeight="16" x14ac:dyDescent="0.2"/>
  <cols>
    <col min="2" max="2" width="51.83203125" bestFit="1" customWidth="1"/>
    <col min="3" max="3" width="45.33203125" bestFit="1" customWidth="1"/>
    <col min="5" max="5" width="3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B2" t="s">
        <v>246</v>
      </c>
      <c r="C2" s="11" t="s">
        <v>6</v>
      </c>
      <c r="D2" t="s">
        <v>244</v>
      </c>
      <c r="E2" t="str">
        <f>CONCATENATE(C2," (",D2,")")</f>
        <v>PENDIDIKAN AGAMA ISLAM (X DKV)</v>
      </c>
    </row>
    <row r="3" spans="1:5" x14ac:dyDescent="0.2">
      <c r="B3" t="s">
        <v>247</v>
      </c>
      <c r="C3" s="10" t="s">
        <v>7</v>
      </c>
      <c r="D3" t="s">
        <v>244</v>
      </c>
      <c r="E3" t="str">
        <f t="shared" ref="E3:E12" si="0">CONCATENATE(C3," (",D3,")")</f>
        <v>PENDIDIKAN AGAMA KRISTEN (X DKV)</v>
      </c>
    </row>
    <row r="4" spans="1:5" x14ac:dyDescent="0.2">
      <c r="B4" t="s">
        <v>248</v>
      </c>
      <c r="C4" s="16" t="s">
        <v>8</v>
      </c>
      <c r="D4" t="s">
        <v>244</v>
      </c>
      <c r="E4" t="str">
        <f t="shared" si="0"/>
        <v>PENDIDIKAN PANCASILA DAN KEWARGANEGARAAN (X DKV)</v>
      </c>
    </row>
    <row r="5" spans="1:5" x14ac:dyDescent="0.2">
      <c r="B5" t="s">
        <v>249</v>
      </c>
      <c r="C5" s="16" t="s">
        <v>9</v>
      </c>
      <c r="D5" t="s">
        <v>244</v>
      </c>
      <c r="E5" t="str">
        <f t="shared" si="0"/>
        <v>BAHASA INDONESIA (X DKV)</v>
      </c>
    </row>
    <row r="6" spans="1:5" x14ac:dyDescent="0.2">
      <c r="B6" t="s">
        <v>250</v>
      </c>
      <c r="C6" s="16" t="s">
        <v>149</v>
      </c>
      <c r="D6" t="s">
        <v>244</v>
      </c>
      <c r="E6" t="str">
        <f t="shared" si="0"/>
        <v>SEJARAH INDONESIA (X DKV)</v>
      </c>
    </row>
    <row r="7" spans="1:5" x14ac:dyDescent="0.2">
      <c r="B7" t="s">
        <v>251</v>
      </c>
      <c r="C7" s="16" t="s">
        <v>12</v>
      </c>
      <c r="D7" t="s">
        <v>244</v>
      </c>
      <c r="E7" t="str">
        <f t="shared" si="0"/>
        <v>BAHASA MANDARIN (X DKV)</v>
      </c>
    </row>
    <row r="8" spans="1:5" x14ac:dyDescent="0.2">
      <c r="B8" t="s">
        <v>252</v>
      </c>
      <c r="C8" s="16" t="s">
        <v>10</v>
      </c>
      <c r="D8" t="s">
        <v>244</v>
      </c>
      <c r="E8" t="str">
        <f t="shared" si="0"/>
        <v>MATEMATIKA (X DKV)</v>
      </c>
    </row>
    <row r="9" spans="1:5" x14ac:dyDescent="0.2">
      <c r="B9" t="s">
        <v>253</v>
      </c>
      <c r="C9" s="16" t="s">
        <v>150</v>
      </c>
      <c r="D9" t="s">
        <v>244</v>
      </c>
      <c r="E9" t="str">
        <f t="shared" si="0"/>
        <v>BAHASA INGGRIS (X DKV)</v>
      </c>
    </row>
    <row r="10" spans="1:5" x14ac:dyDescent="0.2">
      <c r="B10" t="s">
        <v>254</v>
      </c>
      <c r="C10" s="16" t="s">
        <v>151</v>
      </c>
      <c r="D10" t="s">
        <v>244</v>
      </c>
      <c r="E10" t="str">
        <f t="shared" si="0"/>
        <v>INFORMATIKA (X DKV)</v>
      </c>
    </row>
    <row r="11" spans="1:5" x14ac:dyDescent="0.2">
      <c r="B11" t="s">
        <v>255</v>
      </c>
      <c r="C11" s="16" t="s">
        <v>152</v>
      </c>
      <c r="D11" t="s">
        <v>244</v>
      </c>
      <c r="E11" t="str">
        <f t="shared" si="0"/>
        <v>PROJEK ILMU PENGETAHUAN ALAM DAN SOSIAL (X DKV)</v>
      </c>
    </row>
    <row r="12" spans="1:5" x14ac:dyDescent="0.2">
      <c r="B12" t="s">
        <v>256</v>
      </c>
      <c r="C12" s="16" t="s">
        <v>245</v>
      </c>
      <c r="D12" t="s">
        <v>244</v>
      </c>
      <c r="E12" t="str">
        <f t="shared" si="0"/>
        <v>DASAR DASAR DKV (X DKV)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B0B0-96C2-4D43-BEAD-A0D8F6F2810F}">
  <dimension ref="A1:A11"/>
  <sheetViews>
    <sheetView workbookViewId="0">
      <selection sqref="A1:A11"/>
    </sheetView>
  </sheetViews>
  <sheetFormatPr baseColWidth="10" defaultRowHeight="16" x14ac:dyDescent="0.2"/>
  <cols>
    <col min="1" max="1" width="53.6640625" bestFit="1" customWidth="1"/>
  </cols>
  <sheetData>
    <row r="1" spans="1:1" x14ac:dyDescent="0.2">
      <c r="A1" s="16" t="s">
        <v>147</v>
      </c>
    </row>
    <row r="2" spans="1:1" x14ac:dyDescent="0.2">
      <c r="A2" s="16" t="s">
        <v>148</v>
      </c>
    </row>
    <row r="3" spans="1:1" x14ac:dyDescent="0.2">
      <c r="A3" s="16" t="s">
        <v>8</v>
      </c>
    </row>
    <row r="4" spans="1:1" x14ac:dyDescent="0.2">
      <c r="A4" s="16" t="s">
        <v>9</v>
      </c>
    </row>
    <row r="5" spans="1:1" x14ac:dyDescent="0.2">
      <c r="A5" s="16" t="s">
        <v>149</v>
      </c>
    </row>
    <row r="6" spans="1:1" x14ac:dyDescent="0.2">
      <c r="A6" s="16" t="s">
        <v>12</v>
      </c>
    </row>
    <row r="7" spans="1:1" x14ac:dyDescent="0.2">
      <c r="A7" s="16" t="s">
        <v>10</v>
      </c>
    </row>
    <row r="8" spans="1:1" x14ac:dyDescent="0.2">
      <c r="A8" s="16" t="s">
        <v>150</v>
      </c>
    </row>
    <row r="9" spans="1:1" x14ac:dyDescent="0.2">
      <c r="A9" s="16" t="s">
        <v>151</v>
      </c>
    </row>
    <row r="10" spans="1:1" x14ac:dyDescent="0.2">
      <c r="A10" s="16" t="s">
        <v>152</v>
      </c>
    </row>
    <row r="11" spans="1:1" x14ac:dyDescent="0.2">
      <c r="A11" s="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AKL</vt:lpstr>
      <vt:lpstr>PM</vt:lpstr>
      <vt:lpstr>MPLB</vt:lpstr>
      <vt:lpstr>TJKT</vt:lpstr>
      <vt:lpstr>DKV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2023-05-21T11:10:48Z</dcterms:created>
  <dcterms:modified xsi:type="dcterms:W3CDTF">2023-05-29T13:10:54Z</dcterms:modified>
</cp:coreProperties>
</file>