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cbt2.0admin/temp_doc/"/>
    </mc:Choice>
  </mc:AlternateContent>
  <xr:revisionPtr revIDLastSave="0" documentId="13_ncr:1_{03371E80-623F-0545-84D9-A1C9E5C0A7FD}" xr6:coauthVersionLast="47" xr6:coauthVersionMax="47" xr10:uidLastSave="{00000000-0000-0000-0000-000000000000}"/>
  <bookViews>
    <workbookView xWindow="0" yWindow="0" windowWidth="28800" windowHeight="18000" activeTab="1" xr2:uid="{83CC98AA-547A-F14E-B95C-0975D7575C25}"/>
  </bookViews>
  <sheets>
    <sheet name="AKL" sheetId="1" r:id="rId1"/>
    <sheet name="PM" sheetId="2" r:id="rId2"/>
    <sheet name="MPLB" sheetId="3" r:id="rId3"/>
    <sheet name="TJKT" sheetId="4" r:id="rId4"/>
    <sheet name="DKV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2" l="1"/>
  <c r="F4" i="2"/>
  <c r="F5" i="2"/>
  <c r="F6" i="2"/>
  <c r="F7" i="2"/>
  <c r="F8" i="2"/>
  <c r="F9" i="2"/>
  <c r="F10" i="2"/>
  <c r="F11" i="2"/>
  <c r="F12" i="2"/>
  <c r="F13" i="2"/>
  <c r="F14" i="2"/>
  <c r="F2" i="2"/>
  <c r="E2" i="2" a="1"/>
  <c r="E2" i="2" s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<sst xmlns="http://schemas.openxmlformats.org/spreadsheetml/2006/main" count="129" uniqueCount="65">
  <si>
    <t>category</t>
  </si>
  <si>
    <t>shortname</t>
  </si>
  <si>
    <t>fullname</t>
  </si>
  <si>
    <t>PJOK</t>
  </si>
  <si>
    <t>XI AKL 1</t>
  </si>
  <si>
    <t>XI AKL 2</t>
  </si>
  <si>
    <t>PENDIDIKAN AGAMA ISLAM</t>
  </si>
  <si>
    <t>PENDIDIKAN AGAMA KRISTEN</t>
  </si>
  <si>
    <t>PENDIDIKAN PANCASILA DAN KEWARGANEGARAAN</t>
  </si>
  <si>
    <t>BAHASA INDONESIA</t>
  </si>
  <si>
    <t>MATEMATIKA</t>
  </si>
  <si>
    <t xml:space="preserve">BAHASA INGGRIS </t>
  </si>
  <si>
    <t>BAHASA MANDARIN</t>
  </si>
  <si>
    <t>PRAKTIKUM AK PERUSAHAAN JASA, DAGANG, DAN MANUFAKTUR</t>
  </si>
  <si>
    <t>PRAKTIKUM AK LEMBAGA/INSTANSI PMRNTAH</t>
  </si>
  <si>
    <t>AK KEUANGAN</t>
  </si>
  <si>
    <t>KOMPUTER AK</t>
  </si>
  <si>
    <t>ADMINISTRASI PAJAK</t>
  </si>
  <si>
    <t>PRODUK KREATIF DAN KEWIRAUSAHAAN</t>
  </si>
  <si>
    <t>PENDIDIKAN AGAMA ISLAM (XI AKL 1)</t>
  </si>
  <si>
    <t>PENDIDIKAN AGAMA KRISTEN (XI AKL 1)</t>
  </si>
  <si>
    <t>PENDIDIKAN PANCASILA DAN KEWARGANEGARAAN (XI AKL 1)</t>
  </si>
  <si>
    <t>BAHASA INDONESIA (XI AKL 1)</t>
  </si>
  <si>
    <t>MATEMATIKA (XI AKL 1)</t>
  </si>
  <si>
    <t>BAHASA INGGRIS  (XI AKL 1)</t>
  </si>
  <si>
    <t>BAHASA MANDARIN (XI AKL 1)</t>
  </si>
  <si>
    <t>PJOK (XI AKL 1)</t>
  </si>
  <si>
    <t>PRAKTIKUM AK PERUSAHAAN JASA, DAGANG, DAN MANUFAKTUR (XI AKL 1)</t>
  </si>
  <si>
    <t>PRAKTIKUM AK LEMBAGA/INSTANSI PMRNTAH (XI AKL 1)</t>
  </si>
  <si>
    <t>AK KEUANGAN (XI AKL 1)</t>
  </si>
  <si>
    <t>KOMPUTER AK (XI AKL 1)</t>
  </si>
  <si>
    <t>ADMINISTRASI PAJAK (XI AKL 1)</t>
  </si>
  <si>
    <t>PRODUK KREATIF DAN KEWIRAUSAHAAN (XI AKL 1)</t>
  </si>
  <si>
    <t>PENDIDIKAN AGAMA ISLAM (XI AKL 2)</t>
  </si>
  <si>
    <t>PENDIDIKAN AGAMA KRISTEN (XI AKL 2)</t>
  </si>
  <si>
    <t>PENDIDIKAN PANCASILA DAN KEWARGANEGARAAN (XI AKL 2)</t>
  </si>
  <si>
    <t>BAHASA INDONESIA (XI AKL 2)</t>
  </si>
  <si>
    <t>MATEMATIKA (XI AKL 2)</t>
  </si>
  <si>
    <t>BAHASA INGGRIS  (XI AKL 2)</t>
  </si>
  <si>
    <t>BAHASA MANDARIN (XI AKL 2)</t>
  </si>
  <si>
    <t>PJOK (XI AKL 2)</t>
  </si>
  <si>
    <t>PRAKTIKUM AK PERUSAHAAN JASA, DAGANG, DAN MANUFAKTUR (XI AKL 2)</t>
  </si>
  <si>
    <t>PRAKTIKUM AK LEMBAGA/INSTANSI PMRNTAH (XI AKL 2)</t>
  </si>
  <si>
    <t>AK KEUANGAN (XI AKL 2)</t>
  </si>
  <si>
    <t>KOMPUTER AK (XI AKL 2)</t>
  </si>
  <si>
    <t>ADMINISTRASI PAJAK (XI AKL 2)</t>
  </si>
  <si>
    <t>PRODUK KREATIF DAN KEWIRAUSAHAAN (XI AKL 2)</t>
  </si>
  <si>
    <t>XI PM</t>
  </si>
  <si>
    <t>PENATAAN PRODUK</t>
  </si>
  <si>
    <t>BISNIS ONLINE</t>
  </si>
  <si>
    <t>PENGELOLAAN BISNIS RITEL</t>
  </si>
  <si>
    <t>ADMINISTRASI TRANSAKSI</t>
  </si>
  <si>
    <t>PENDIDIKAN AGAMA ISLAM (XI PM)</t>
  </si>
  <si>
    <t>PENDIDIKAN AGAMA KRISTEN (XI PM)</t>
  </si>
  <si>
    <t>PENDIDIKAN PANCASILA DAN KEWARGANEGARAAN (XI PM)</t>
  </si>
  <si>
    <t>BAHASA INDONESIA (XI PM)</t>
  </si>
  <si>
    <t>MATEMATIKA (XI PM)</t>
  </si>
  <si>
    <t>BAHASA INGGRIS  (XI PM)</t>
  </si>
  <si>
    <t>BAHASA MANDARIN (XI PM)</t>
  </si>
  <si>
    <t>PJOK (XI PM)</t>
  </si>
  <si>
    <t>PENATAAN PRODUK (XI PM)</t>
  </si>
  <si>
    <t>BISNIS ONLINE (XI PM)</t>
  </si>
  <si>
    <t>PENGELOLAAN BISNIS RITEL (XI PM)</t>
  </si>
  <si>
    <t>ADMINISTRASI TRANSAKSI (XI PM)</t>
  </si>
  <si>
    <t>PRODUK KREATIF DAN KEWIRAUSAHAAN (XI 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</si>
</sst>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rgb="FF000000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39098-FBBF-7743-9E54-766DE5E7BAFC}">
  <dimension ref="A1:E29"/>
  <sheetViews>
    <sheetView workbookViewId="0">
      <selection sqref="A1:C29"/>
    </sheetView>
  </sheetViews>
  <sheetFormatPr baseColWidth="10" defaultRowHeight="16" x14ac:dyDescent="0.2"/>
  <cols>
    <col min="1" max="1" width="10.83203125" style="1"/>
    <col min="2" max="2" width="79.5" style="1" bestFit="1" customWidth="1"/>
    <col min="3" max="3" width="51.83203125" style="1" bestFit="1" customWidth="1"/>
    <col min="4" max="4" width="10.83203125" style="1"/>
    <col min="5" max="5" width="79.5" style="1" bestFit="1" customWidth="1"/>
    <col min="6" max="16384" width="10.83203125" style="1"/>
  </cols>
  <sheetData>
    <row r="1" spans="1:5" x14ac:dyDescent="0.2">
      <c r="A1" s="1" t="s">
        <v>0</v>
      </c>
      <c r="B1" s="1" t="s">
        <v>1</v>
      </c>
      <c r="C1" s="1" t="s">
        <v>2</v>
      </c>
    </row>
    <row r="2" spans="1:5" x14ac:dyDescent="0.2">
      <c r="B2" s="1" t="s">
        <v>19</v>
      </c>
      <c r="C2" s="3" t="s">
        <v>6</v>
      </c>
      <c r="D2" s="1" t="s">
        <v>4</v>
      </c>
      <c r="E2" s="1" t="str">
        <f>CONCATENATE(C2," (",D2,")")</f>
        <v>PENDIDIKAN AGAMA ISLAM (XI AKL 1)</v>
      </c>
    </row>
    <row r="3" spans="1:5" x14ac:dyDescent="0.2">
      <c r="B3" s="1" t="s">
        <v>20</v>
      </c>
      <c r="C3" s="3" t="s">
        <v>7</v>
      </c>
      <c r="D3" s="1" t="s">
        <v>4</v>
      </c>
      <c r="E3" s="1" t="str">
        <f t="shared" ref="E3:E29" si="0">CONCATENATE(C3," (",D3,")")</f>
        <v>PENDIDIKAN AGAMA KRISTEN (XI AKL 1)</v>
      </c>
    </row>
    <row r="4" spans="1:5" x14ac:dyDescent="0.2">
      <c r="B4" s="1" t="s">
        <v>21</v>
      </c>
      <c r="C4" s="3" t="s">
        <v>8</v>
      </c>
      <c r="D4" s="1" t="s">
        <v>4</v>
      </c>
      <c r="E4" s="1" t="str">
        <f t="shared" si="0"/>
        <v>PENDIDIKAN PANCASILA DAN KEWARGANEGARAAN (XI AKL 1)</v>
      </c>
    </row>
    <row r="5" spans="1:5" x14ac:dyDescent="0.2">
      <c r="B5" s="1" t="s">
        <v>22</v>
      </c>
      <c r="C5" s="3" t="s">
        <v>9</v>
      </c>
      <c r="D5" s="1" t="s">
        <v>4</v>
      </c>
      <c r="E5" s="1" t="str">
        <f t="shared" si="0"/>
        <v>BAHASA INDONESIA (XI AKL 1)</v>
      </c>
    </row>
    <row r="6" spans="1:5" x14ac:dyDescent="0.2">
      <c r="B6" s="1" t="s">
        <v>23</v>
      </c>
      <c r="C6" s="3" t="s">
        <v>10</v>
      </c>
      <c r="D6" s="1" t="s">
        <v>4</v>
      </c>
      <c r="E6" s="1" t="str">
        <f t="shared" si="0"/>
        <v>MATEMATIKA (XI AKL 1)</v>
      </c>
    </row>
    <row r="7" spans="1:5" x14ac:dyDescent="0.2">
      <c r="B7" s="1" t="s">
        <v>24</v>
      </c>
      <c r="C7" s="3" t="s">
        <v>11</v>
      </c>
      <c r="D7" s="1" t="s">
        <v>4</v>
      </c>
      <c r="E7" s="1" t="str">
        <f t="shared" si="0"/>
        <v>BAHASA INGGRIS  (XI AKL 1)</v>
      </c>
    </row>
    <row r="8" spans="1:5" x14ac:dyDescent="0.2">
      <c r="B8" s="1" t="s">
        <v>25</v>
      </c>
      <c r="C8" s="1" t="s">
        <v>12</v>
      </c>
      <c r="D8" s="1" t="s">
        <v>4</v>
      </c>
      <c r="E8" s="1" t="str">
        <f t="shared" si="0"/>
        <v>BAHASA MANDARIN (XI AKL 1)</v>
      </c>
    </row>
    <row r="9" spans="1:5" x14ac:dyDescent="0.2">
      <c r="B9" s="1" t="s">
        <v>26</v>
      </c>
      <c r="C9" s="2" t="s">
        <v>3</v>
      </c>
      <c r="D9" s="1" t="s">
        <v>4</v>
      </c>
      <c r="E9" s="1" t="str">
        <f t="shared" si="0"/>
        <v>PJOK (XI AKL 1)</v>
      </c>
    </row>
    <row r="10" spans="1:5" x14ac:dyDescent="0.2">
      <c r="B10" s="1" t="s">
        <v>27</v>
      </c>
      <c r="C10" s="4" t="s">
        <v>13</v>
      </c>
      <c r="D10" s="1" t="s">
        <v>4</v>
      </c>
      <c r="E10" s="1" t="str">
        <f t="shared" si="0"/>
        <v>PRAKTIKUM AK PERUSAHAAN JASA, DAGANG, DAN MANUFAKTUR (XI AKL 1)</v>
      </c>
    </row>
    <row r="11" spans="1:5" x14ac:dyDescent="0.2">
      <c r="B11" s="1" t="s">
        <v>28</v>
      </c>
      <c r="C11" s="4" t="s">
        <v>14</v>
      </c>
      <c r="D11" s="1" t="s">
        <v>4</v>
      </c>
      <c r="E11" s="1" t="str">
        <f t="shared" si="0"/>
        <v>PRAKTIKUM AK LEMBAGA/INSTANSI PMRNTAH (XI AKL 1)</v>
      </c>
    </row>
    <row r="12" spans="1:5" x14ac:dyDescent="0.2">
      <c r="B12" s="1" t="s">
        <v>29</v>
      </c>
      <c r="C12" s="4" t="s">
        <v>15</v>
      </c>
      <c r="D12" s="1" t="s">
        <v>4</v>
      </c>
      <c r="E12" s="1" t="str">
        <f t="shared" si="0"/>
        <v>AK KEUANGAN (XI AKL 1)</v>
      </c>
    </row>
    <row r="13" spans="1:5" x14ac:dyDescent="0.2">
      <c r="B13" s="1" t="s">
        <v>30</v>
      </c>
      <c r="C13" s="4" t="s">
        <v>16</v>
      </c>
      <c r="D13" s="1" t="s">
        <v>4</v>
      </c>
      <c r="E13" s="1" t="str">
        <f t="shared" si="0"/>
        <v>KOMPUTER AK (XI AKL 1)</v>
      </c>
    </row>
    <row r="14" spans="1:5" x14ac:dyDescent="0.2">
      <c r="B14" s="1" t="s">
        <v>31</v>
      </c>
      <c r="C14" s="4" t="s">
        <v>17</v>
      </c>
      <c r="D14" s="1" t="s">
        <v>4</v>
      </c>
      <c r="E14" s="1" t="str">
        <f t="shared" si="0"/>
        <v>ADMINISTRASI PAJAK (XI AKL 1)</v>
      </c>
    </row>
    <row r="15" spans="1:5" x14ac:dyDescent="0.2">
      <c r="B15" s="1" t="s">
        <v>32</v>
      </c>
      <c r="C15" s="4" t="s">
        <v>18</v>
      </c>
      <c r="D15" s="1" t="s">
        <v>4</v>
      </c>
      <c r="E15" s="1" t="str">
        <f t="shared" si="0"/>
        <v>PRODUK KREATIF DAN KEWIRAUSAHAAN (XI AKL 1)</v>
      </c>
    </row>
    <row r="16" spans="1:5" x14ac:dyDescent="0.2">
      <c r="B16" s="1" t="s">
        <v>33</v>
      </c>
      <c r="C16" s="3" t="s">
        <v>6</v>
      </c>
      <c r="D16" s="1" t="s">
        <v>5</v>
      </c>
      <c r="E16" s="1" t="str">
        <f t="shared" si="0"/>
        <v>PENDIDIKAN AGAMA ISLAM (XI AKL 2)</v>
      </c>
    </row>
    <row r="17" spans="2:5" x14ac:dyDescent="0.2">
      <c r="B17" s="1" t="s">
        <v>34</v>
      </c>
      <c r="C17" s="3" t="s">
        <v>7</v>
      </c>
      <c r="D17" s="1" t="s">
        <v>5</v>
      </c>
      <c r="E17" s="1" t="str">
        <f t="shared" si="0"/>
        <v>PENDIDIKAN AGAMA KRISTEN (XI AKL 2)</v>
      </c>
    </row>
    <row r="18" spans="2:5" x14ac:dyDescent="0.2">
      <c r="B18" s="1" t="s">
        <v>35</v>
      </c>
      <c r="C18" s="3" t="s">
        <v>8</v>
      </c>
      <c r="D18" s="1" t="s">
        <v>5</v>
      </c>
      <c r="E18" s="1" t="str">
        <f t="shared" si="0"/>
        <v>PENDIDIKAN PANCASILA DAN KEWARGANEGARAAN (XI AKL 2)</v>
      </c>
    </row>
    <row r="19" spans="2:5" x14ac:dyDescent="0.2">
      <c r="B19" s="1" t="s">
        <v>36</v>
      </c>
      <c r="C19" s="3" t="s">
        <v>9</v>
      </c>
      <c r="D19" s="1" t="s">
        <v>5</v>
      </c>
      <c r="E19" s="1" t="str">
        <f t="shared" si="0"/>
        <v>BAHASA INDONESIA (XI AKL 2)</v>
      </c>
    </row>
    <row r="20" spans="2:5" x14ac:dyDescent="0.2">
      <c r="B20" s="1" t="s">
        <v>37</v>
      </c>
      <c r="C20" s="3" t="s">
        <v>10</v>
      </c>
      <c r="D20" s="1" t="s">
        <v>5</v>
      </c>
      <c r="E20" s="1" t="str">
        <f t="shared" si="0"/>
        <v>MATEMATIKA (XI AKL 2)</v>
      </c>
    </row>
    <row r="21" spans="2:5" x14ac:dyDescent="0.2">
      <c r="B21" s="1" t="s">
        <v>38</v>
      </c>
      <c r="C21" s="3" t="s">
        <v>11</v>
      </c>
      <c r="D21" s="1" t="s">
        <v>5</v>
      </c>
      <c r="E21" s="1" t="str">
        <f t="shared" si="0"/>
        <v>BAHASA INGGRIS  (XI AKL 2)</v>
      </c>
    </row>
    <row r="22" spans="2:5" x14ac:dyDescent="0.2">
      <c r="B22" s="1" t="s">
        <v>39</v>
      </c>
      <c r="C22" s="1" t="s">
        <v>12</v>
      </c>
      <c r="D22" s="1" t="s">
        <v>5</v>
      </c>
      <c r="E22" s="1" t="str">
        <f t="shared" si="0"/>
        <v>BAHASA MANDARIN (XI AKL 2)</v>
      </c>
    </row>
    <row r="23" spans="2:5" x14ac:dyDescent="0.2">
      <c r="B23" s="1" t="s">
        <v>40</v>
      </c>
      <c r="C23" s="2" t="s">
        <v>3</v>
      </c>
      <c r="D23" s="1" t="s">
        <v>5</v>
      </c>
      <c r="E23" s="1" t="str">
        <f t="shared" si="0"/>
        <v>PJOK (XI AKL 2)</v>
      </c>
    </row>
    <row r="24" spans="2:5" x14ac:dyDescent="0.2">
      <c r="B24" s="1" t="s">
        <v>41</v>
      </c>
      <c r="C24" s="4" t="s">
        <v>13</v>
      </c>
      <c r="D24" s="1" t="s">
        <v>5</v>
      </c>
      <c r="E24" s="1" t="str">
        <f t="shared" si="0"/>
        <v>PRAKTIKUM AK PERUSAHAAN JASA, DAGANG, DAN MANUFAKTUR (XI AKL 2)</v>
      </c>
    </row>
    <row r="25" spans="2:5" x14ac:dyDescent="0.2">
      <c r="B25" s="1" t="s">
        <v>42</v>
      </c>
      <c r="C25" s="4" t="s">
        <v>14</v>
      </c>
      <c r="D25" s="1" t="s">
        <v>5</v>
      </c>
      <c r="E25" s="1" t="str">
        <f t="shared" si="0"/>
        <v>PRAKTIKUM AK LEMBAGA/INSTANSI PMRNTAH (XI AKL 2)</v>
      </c>
    </row>
    <row r="26" spans="2:5" x14ac:dyDescent="0.2">
      <c r="B26" s="1" t="s">
        <v>43</v>
      </c>
      <c r="C26" s="4" t="s">
        <v>15</v>
      </c>
      <c r="D26" s="1" t="s">
        <v>5</v>
      </c>
      <c r="E26" s="1" t="str">
        <f t="shared" si="0"/>
        <v>AK KEUANGAN (XI AKL 2)</v>
      </c>
    </row>
    <row r="27" spans="2:5" x14ac:dyDescent="0.2">
      <c r="B27" s="1" t="s">
        <v>44</v>
      </c>
      <c r="C27" s="4" t="s">
        <v>16</v>
      </c>
      <c r="D27" s="1" t="s">
        <v>5</v>
      </c>
      <c r="E27" s="1" t="str">
        <f t="shared" si="0"/>
        <v>KOMPUTER AK (XI AKL 2)</v>
      </c>
    </row>
    <row r="28" spans="2:5" x14ac:dyDescent="0.2">
      <c r="B28" s="1" t="s">
        <v>45</v>
      </c>
      <c r="C28" s="4" t="s">
        <v>17</v>
      </c>
      <c r="D28" s="1" t="s">
        <v>5</v>
      </c>
      <c r="E28" s="1" t="str">
        <f t="shared" si="0"/>
        <v>ADMINISTRASI PAJAK (XI AKL 2)</v>
      </c>
    </row>
    <row r="29" spans="2:5" x14ac:dyDescent="0.2">
      <c r="B29" s="1" t="s">
        <v>46</v>
      </c>
      <c r="C29" s="4" t="s">
        <v>18</v>
      </c>
      <c r="D29" s="1" t="s">
        <v>5</v>
      </c>
      <c r="E29" s="1" t="str">
        <f t="shared" si="0"/>
        <v>PRODUK KREATIF DAN KEWIRAUSAHAAN (XI AKL 2)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1B7C5-E0D3-A645-A795-4E7CC32F6EAA}">
  <dimension ref="A1:F14"/>
  <sheetViews>
    <sheetView tabSelected="1" workbookViewId="0">
      <selection activeCell="B30" sqref="B30"/>
    </sheetView>
  </sheetViews>
  <sheetFormatPr baseColWidth="10" defaultRowHeight="16" x14ac:dyDescent="0.2"/>
  <cols>
    <col min="2" max="2" width="51.6640625" bestFit="1" customWidth="1"/>
    <col min="3" max="3" width="49.33203125" bestFit="1" customWidth="1"/>
    <col min="5" max="5" width="46.33203125" customWidth="1"/>
    <col min="6" max="6" width="51.6640625" bestFit="1" customWidth="1"/>
  </cols>
  <sheetData>
    <row r="1" spans="1:6" x14ac:dyDescent="0.2">
      <c r="A1" s="5" t="s">
        <v>0</v>
      </c>
      <c r="B1" s="5" t="s">
        <v>1</v>
      </c>
      <c r="C1" s="5" t="s">
        <v>2</v>
      </c>
      <c r="D1" s="6"/>
      <c r="E1" s="6"/>
    </row>
    <row r="2" spans="1:6" x14ac:dyDescent="0.2">
      <c r="A2" s="6"/>
      <c r="B2" s="6" t="s">
        <v>52</v>
      </c>
      <c r="C2" s="7" t="s">
        <v>6</v>
      </c>
      <c r="D2" s="6" t="s">
        <v>47</v>
      </c>
      <c r="E2" s="6" t="str" cm="1">
        <f t="array" ref="E2:E14">UPPER(C2:C14)</f>
        <v>PENDIDIKAN AGAMA ISLAM</v>
      </c>
      <c r="F2" t="str">
        <f>CONCATENATE(C2," (",D2,")")</f>
        <v>PENDIDIKAN AGAMA ISLAM (XI PM)</v>
      </c>
    </row>
    <row r="3" spans="1:6" x14ac:dyDescent="0.2">
      <c r="A3" s="6"/>
      <c r="B3" s="6" t="s">
        <v>53</v>
      </c>
      <c r="C3" s="7" t="s">
        <v>7</v>
      </c>
      <c r="D3" s="6" t="s">
        <v>47</v>
      </c>
      <c r="E3" s="6" t="str">
        <v>PENDIDIKAN AGAMA KRISTEN</v>
      </c>
      <c r="F3" t="str">
        <f t="shared" ref="F3:F14" si="0">CONCATENATE(C3," (",D3,")")</f>
        <v>PENDIDIKAN AGAMA KRISTEN (XI PM)</v>
      </c>
    </row>
    <row r="4" spans="1:6" x14ac:dyDescent="0.2">
      <c r="A4" s="6"/>
      <c r="B4" s="6" t="s">
        <v>54</v>
      </c>
      <c r="C4" s="7" t="s">
        <v>8</v>
      </c>
      <c r="D4" s="6" t="s">
        <v>47</v>
      </c>
      <c r="E4" s="6" t="str">
        <v>PENDIDIKAN PANCASILA DAN KEWARGANEGARAAN</v>
      </c>
      <c r="F4" t="str">
        <f t="shared" si="0"/>
        <v>PENDIDIKAN PANCASILA DAN KEWARGANEGARAAN (XI PM)</v>
      </c>
    </row>
    <row r="5" spans="1:6" x14ac:dyDescent="0.2">
      <c r="A5" s="6"/>
      <c r="B5" s="6" t="s">
        <v>55</v>
      </c>
      <c r="C5" s="7" t="s">
        <v>9</v>
      </c>
      <c r="D5" s="6" t="s">
        <v>47</v>
      </c>
      <c r="E5" s="6" t="str">
        <v>BAHASA INDONESIA</v>
      </c>
      <c r="F5" t="str">
        <f t="shared" si="0"/>
        <v>BAHASA INDONESIA (XI PM)</v>
      </c>
    </row>
    <row r="6" spans="1:6" x14ac:dyDescent="0.2">
      <c r="A6" s="6"/>
      <c r="B6" s="6" t="s">
        <v>56</v>
      </c>
      <c r="C6" s="7" t="s">
        <v>10</v>
      </c>
      <c r="D6" s="6" t="s">
        <v>47</v>
      </c>
      <c r="E6" s="6" t="str">
        <v>MATEMATIKA</v>
      </c>
      <c r="F6" t="str">
        <f t="shared" si="0"/>
        <v>MATEMATIKA (XI PM)</v>
      </c>
    </row>
    <row r="7" spans="1:6" x14ac:dyDescent="0.2">
      <c r="A7" s="6"/>
      <c r="B7" s="6" t="s">
        <v>57</v>
      </c>
      <c r="C7" s="7" t="s">
        <v>11</v>
      </c>
      <c r="D7" s="6" t="s">
        <v>47</v>
      </c>
      <c r="E7" s="6" t="str">
        <v xml:space="preserve">BAHASA INGGRIS </v>
      </c>
      <c r="F7" t="str">
        <f t="shared" si="0"/>
        <v>BAHASA INGGRIS  (XI PM)</v>
      </c>
    </row>
    <row r="8" spans="1:6" x14ac:dyDescent="0.2">
      <c r="A8" s="6"/>
      <c r="B8" s="6" t="s">
        <v>58</v>
      </c>
      <c r="C8" s="5" t="s">
        <v>12</v>
      </c>
      <c r="D8" s="6" t="s">
        <v>47</v>
      </c>
      <c r="E8" s="6" t="str">
        <v>BAHASA MANDARIN</v>
      </c>
      <c r="F8" t="str">
        <f t="shared" si="0"/>
        <v>BAHASA MANDARIN (XI PM)</v>
      </c>
    </row>
    <row r="9" spans="1:6" x14ac:dyDescent="0.2">
      <c r="A9" s="6"/>
      <c r="B9" s="6" t="s">
        <v>59</v>
      </c>
      <c r="C9" s="8" t="s">
        <v>3</v>
      </c>
      <c r="D9" s="6" t="s">
        <v>47</v>
      </c>
      <c r="E9" s="6" t="str">
        <v>PJOK</v>
      </c>
      <c r="F9" t="str">
        <f t="shared" si="0"/>
        <v>PJOK (XI PM)</v>
      </c>
    </row>
    <row r="10" spans="1:6" ht="17" x14ac:dyDescent="0.2">
      <c r="A10" s="6"/>
      <c r="B10" s="6" t="s">
        <v>60</v>
      </c>
      <c r="C10" s="9" t="s">
        <v>48</v>
      </c>
      <c r="D10" s="6" t="s">
        <v>47</v>
      </c>
      <c r="E10" s="6" t="str">
        <v>PENATAAN PRODUK</v>
      </c>
      <c r="F10" t="str">
        <f t="shared" si="0"/>
        <v>PENATAAN PRODUK (XI PM)</v>
      </c>
    </row>
    <row r="11" spans="1:6" ht="17" x14ac:dyDescent="0.2">
      <c r="A11" s="6"/>
      <c r="B11" s="6" t="s">
        <v>61</v>
      </c>
      <c r="C11" s="9" t="s">
        <v>49</v>
      </c>
      <c r="D11" s="6" t="s">
        <v>47</v>
      </c>
      <c r="E11" s="6" t="str">
        <v>BISNIS ONLINE</v>
      </c>
      <c r="F11" t="str">
        <f t="shared" si="0"/>
        <v>BISNIS ONLINE (XI PM)</v>
      </c>
    </row>
    <row r="12" spans="1:6" ht="17" x14ac:dyDescent="0.2">
      <c r="A12" s="6"/>
      <c r="B12" s="6" t="s">
        <v>62</v>
      </c>
      <c r="C12" s="9" t="s">
        <v>50</v>
      </c>
      <c r="D12" s="6" t="s">
        <v>47</v>
      </c>
      <c r="E12" s="6" t="str">
        <v>PENGELOLAAN BISNIS RITEL</v>
      </c>
      <c r="F12" t="str">
        <f t="shared" si="0"/>
        <v>PENGELOLAAN BISNIS RITEL (XI PM)</v>
      </c>
    </row>
    <row r="13" spans="1:6" ht="17" x14ac:dyDescent="0.2">
      <c r="A13" s="6"/>
      <c r="B13" s="6" t="s">
        <v>63</v>
      </c>
      <c r="C13" s="9" t="s">
        <v>51</v>
      </c>
      <c r="D13" s="6" t="s">
        <v>47</v>
      </c>
      <c r="E13" s="6" t="str">
        <v>ADMINISTRASI TRANSAKSI</v>
      </c>
      <c r="F13" t="str">
        <f t="shared" si="0"/>
        <v>ADMINISTRASI TRANSAKSI (XI PM)</v>
      </c>
    </row>
    <row r="14" spans="1:6" ht="17" x14ac:dyDescent="0.2">
      <c r="A14" s="6"/>
      <c r="B14" s="6" t="s">
        <v>64</v>
      </c>
      <c r="C14" s="9" t="s">
        <v>18</v>
      </c>
      <c r="D14" s="6" t="s">
        <v>47</v>
      </c>
      <c r="E14" s="6" t="str">
        <v>PRODUK KREATIF DAN KEWIRAUSAHAAN</v>
      </c>
      <c r="F14" t="str">
        <f t="shared" si="0"/>
        <v>PRODUK KREATIF DAN KEWIRAUSAHAAN (XI PM)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10F18-64C3-6B45-8210-BCEED9CC4220}">
  <dimension ref="A1"/>
  <sheetViews>
    <sheetView workbookViewId="0">
      <selection activeCell="D25" sqref="D25"/>
    </sheetView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1CA6A-9DDB-7640-BF93-99D22503B7EB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08D46-7B31-CE4F-9E1F-23F59AAE669F}">
  <dimension ref="A1"/>
  <sheetViews>
    <sheetView workbookViewId="0">
      <selection activeCell="D18" sqref="D18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AKL</vt:lpstr>
      <vt:lpstr>PM</vt:lpstr>
      <vt:lpstr>MPLB</vt:lpstr>
      <vt:lpstr>TJKT</vt:lpstr>
      <vt:lpstr>DKV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Rahmadika Surya Setiawan</dc:creator>
  <cp:lastModifiedBy>Rahmadika Surya Setiawan</cp:lastModifiedBy>
  <dcterms:created xsi:type="dcterms:W3CDTF">2023-05-21T11:10:48Z</dcterms:created>
  <dcterms:modified xsi:type="dcterms:W3CDTF">2023-05-21T11:39:32Z</dcterms:modified>
</cp:coreProperties>
</file>