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tvinovskiy-v\Downloads\ENGLISH\"/>
    </mc:Choice>
  </mc:AlternateContent>
  <bookViews>
    <workbookView xWindow="0" yWindow="0" windowWidth="28800" windowHeight="12450"/>
  </bookViews>
  <sheets>
    <sheet name="my" sheetId="1" r:id="rId1"/>
    <sheet name="study" sheetId="2" r:id="rId2"/>
    <sheet name="test" sheetId="3" r:id="rId3"/>
    <sheet name="Лист2" sheetId="4" r:id="rId4"/>
  </sheets>
  <definedNames>
    <definedName name="_xlnm._FilterDatabase" localSheetId="2" hidden="1">test!$I$1:$U$69</definedName>
    <definedName name="_xlnm.Print_Area" localSheetId="2">test!$I:$J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21" i="1"/>
  <c r="J22" i="1"/>
  <c r="J23" i="1"/>
  <c r="J24" i="1"/>
  <c r="J25" i="1"/>
  <c r="J26" i="1"/>
  <c r="G7" i="3"/>
  <c r="G8" i="3"/>
  <c r="G9" i="3"/>
  <c r="L68" i="3" l="1"/>
  <c r="L67" i="3"/>
  <c r="L66" i="3"/>
  <c r="L65" i="3"/>
  <c r="L63" i="3" l="1"/>
  <c r="L64" i="3"/>
  <c r="F10" i="3"/>
  <c r="F9" i="3"/>
  <c r="F8" i="3"/>
  <c r="F7" i="3"/>
  <c r="F6" i="3"/>
  <c r="F5" i="3"/>
  <c r="G5" i="3" s="1"/>
  <c r="F4" i="3"/>
  <c r="F3" i="3"/>
  <c r="G3" i="3" s="1"/>
  <c r="F2" i="3"/>
  <c r="G4" i="3" l="1"/>
  <c r="G6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2" i="3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L1" i="3" l="1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1" i="1"/>
</calcChain>
</file>

<file path=xl/sharedStrings.xml><?xml version="1.0" encoding="utf-8"?>
<sst xmlns="http://schemas.openxmlformats.org/spreadsheetml/2006/main" count="531" uniqueCount="230">
  <si>
    <t>где именно</t>
  </si>
  <si>
    <t>Whereabout in Italy you leave</t>
  </si>
  <si>
    <t>Мог бы я</t>
  </si>
  <si>
    <t>Could I have your adress?</t>
  </si>
  <si>
    <t>fill in</t>
  </si>
  <si>
    <t>заполнить</t>
  </si>
  <si>
    <t>mother tongue</t>
  </si>
  <si>
    <t>родной язык</t>
  </si>
  <si>
    <t>unbelievable</t>
  </si>
  <si>
    <t>невероятно</t>
  </si>
  <si>
    <t>whereabout</t>
  </si>
  <si>
    <t>could I</t>
  </si>
  <si>
    <t>desk</t>
  </si>
  <si>
    <t>стол рабочий</t>
  </si>
  <si>
    <t>I can fill in a form</t>
  </si>
  <si>
    <t>wedding</t>
  </si>
  <si>
    <t>свадьба</t>
  </si>
  <si>
    <t>weak</t>
  </si>
  <si>
    <t>славый</t>
  </si>
  <si>
    <t>weak vocabulary</t>
  </si>
  <si>
    <t>employee</t>
  </si>
  <si>
    <t>сотрудник</t>
  </si>
  <si>
    <t>depended</t>
  </si>
  <si>
    <t>зависеть</t>
  </si>
  <si>
    <t>invaded</t>
  </si>
  <si>
    <t>вторгаться</t>
  </si>
  <si>
    <t>inherit</t>
  </si>
  <si>
    <t>наследовать</t>
  </si>
  <si>
    <t>resolve</t>
  </si>
  <si>
    <t>разрешено</t>
  </si>
  <si>
    <t>reject</t>
  </si>
  <si>
    <t>отклонено</t>
  </si>
  <si>
    <t>solve</t>
  </si>
  <si>
    <t>solve the problem</t>
  </si>
  <si>
    <t>решать</t>
  </si>
  <si>
    <t>alias </t>
  </si>
  <si>
    <t>вымышленый, псефдоним</t>
  </si>
  <si>
    <t>dedicate</t>
  </si>
  <si>
    <t>посвятить</t>
  </si>
  <si>
    <t>rest</t>
  </si>
  <si>
    <t>отдых / остаток</t>
  </si>
  <si>
    <t>rest of my life - отстаок моей жизни</t>
  </si>
  <si>
    <t>I dedicate the rest of my life - я посвящаю отстаок своей жизни</t>
  </si>
  <si>
    <t>fairy tale</t>
  </si>
  <si>
    <t>сказка</t>
  </si>
  <si>
    <t>baking</t>
  </si>
  <si>
    <t>выпечка</t>
  </si>
  <si>
    <t>farther</t>
  </si>
  <si>
    <t>дальше</t>
  </si>
  <si>
    <t>So the went on farther // И она пошла дальше</t>
  </si>
  <si>
    <t>thirsty</t>
  </si>
  <si>
    <t>жажда</t>
  </si>
  <si>
    <t>As she was thirsty she drunk some // поскольку она испытывала жажду, она немного попила</t>
  </si>
  <si>
    <t>branch</t>
  </si>
  <si>
    <t>ветка</t>
  </si>
  <si>
    <t>propped</t>
  </si>
  <si>
    <t>подпирать</t>
  </si>
  <si>
    <t>propped up the branches // подпереть ветки</t>
  </si>
  <si>
    <t>sweep</t>
  </si>
  <si>
    <t>подметать</t>
  </si>
  <si>
    <t>fireplace</t>
  </si>
  <si>
    <t>камин</t>
  </si>
  <si>
    <t>witch</t>
  </si>
  <si>
    <t>ведьма</t>
  </si>
  <si>
    <t>befall</t>
  </si>
  <si>
    <t>случаться</t>
  </si>
  <si>
    <t xml:space="preserve">...or something bad will defall you // либо что то плохое случится  с тобой </t>
  </si>
  <si>
    <t>shelf</t>
  </si>
  <si>
    <t>полка</t>
  </si>
  <si>
    <t>knife</t>
  </si>
  <si>
    <t>нож</t>
  </si>
  <si>
    <t>tissue</t>
  </si>
  <si>
    <t>салфетки</t>
  </si>
  <si>
    <t>scissors</t>
  </si>
  <si>
    <t>ножницы</t>
  </si>
  <si>
    <t>stamp</t>
  </si>
  <si>
    <t>марка</t>
  </si>
  <si>
    <t>purse</t>
  </si>
  <si>
    <t>сумочка</t>
  </si>
  <si>
    <t>diary</t>
  </si>
  <si>
    <t>дневник</t>
  </si>
  <si>
    <t>wallet</t>
  </si>
  <si>
    <t>кошелек</t>
  </si>
  <si>
    <t>vowel</t>
  </si>
  <si>
    <t>гласная</t>
  </si>
  <si>
    <t>consonent</t>
  </si>
  <si>
    <t>согласная</t>
  </si>
  <si>
    <t>vowel letter</t>
  </si>
  <si>
    <t>noun</t>
  </si>
  <si>
    <t>существительное</t>
  </si>
  <si>
    <t>singular</t>
  </si>
  <si>
    <t>единственное число</t>
  </si>
  <si>
    <t>plural</t>
  </si>
  <si>
    <t>множественное число</t>
  </si>
  <si>
    <t>spell</t>
  </si>
  <si>
    <t>произносить</t>
  </si>
  <si>
    <t>how do you spell it? // как это произносится</t>
  </si>
  <si>
    <t>camera</t>
  </si>
  <si>
    <t>фотоаппарат</t>
  </si>
  <si>
    <t>laptop</t>
  </si>
  <si>
    <t>ноутбук</t>
  </si>
  <si>
    <t>piese of paper</t>
  </si>
  <si>
    <t>лист бумаги</t>
  </si>
  <si>
    <t>watch</t>
  </si>
  <si>
    <t>часы</t>
  </si>
  <si>
    <t>these pencils</t>
  </si>
  <si>
    <t>this pencil</t>
  </si>
  <si>
    <t>этот карандаш</t>
  </si>
  <si>
    <t>эти карандаши</t>
  </si>
  <si>
    <t>that pencil</t>
  </si>
  <si>
    <t>тот карандаш</t>
  </si>
  <si>
    <t>those pencils</t>
  </si>
  <si>
    <t>те карандааши</t>
  </si>
  <si>
    <t>// сдесь, в единственном</t>
  </si>
  <si>
    <t>// сдесь, во множественном</t>
  </si>
  <si>
    <t>// там, в единственном</t>
  </si>
  <si>
    <t>// там, во множественном</t>
  </si>
  <si>
    <t>appearance</t>
  </si>
  <si>
    <t>внешность</t>
  </si>
  <si>
    <t>ugly</t>
  </si>
  <si>
    <t>уродливый</t>
  </si>
  <si>
    <t>thin</t>
  </si>
  <si>
    <t>худой</t>
  </si>
  <si>
    <t>mustache</t>
  </si>
  <si>
    <t>усы</t>
  </si>
  <si>
    <t>riddle</t>
  </si>
  <si>
    <t>загадка</t>
  </si>
  <si>
    <t>sharp</t>
  </si>
  <si>
    <t>острый</t>
  </si>
  <si>
    <t>strip</t>
  </si>
  <si>
    <t>полоска</t>
  </si>
  <si>
    <t>flag strip, film strip // полоски на флаге, пленка</t>
  </si>
  <si>
    <t>violet</t>
  </si>
  <si>
    <t>фиолетовый</t>
  </si>
  <si>
    <t>lips</t>
  </si>
  <si>
    <t>губы</t>
  </si>
  <si>
    <t>safely</t>
  </si>
  <si>
    <t>безопасно</t>
  </si>
  <si>
    <t>describe</t>
  </si>
  <si>
    <t>описывать</t>
  </si>
  <si>
    <t>waiter and waitress</t>
  </si>
  <si>
    <t>официант и официантка</t>
  </si>
  <si>
    <t>Word</t>
  </si>
  <si>
    <t>Translate</t>
  </si>
  <si>
    <t>те карандаши</t>
  </si>
  <si>
    <t>seldom</t>
  </si>
  <si>
    <t>редко</t>
  </si>
  <si>
    <t>spare</t>
  </si>
  <si>
    <t>запасной</t>
  </si>
  <si>
    <t>supply</t>
  </si>
  <si>
    <t>поставка</t>
  </si>
  <si>
    <t>appear</t>
  </si>
  <si>
    <t>появляться</t>
  </si>
  <si>
    <t>restricted</t>
  </si>
  <si>
    <t>ограниченый</t>
  </si>
  <si>
    <t>слабый</t>
  </si>
  <si>
    <t>-</t>
  </si>
  <si>
    <t>thirst</t>
  </si>
  <si>
    <t>pronunciation</t>
  </si>
  <si>
    <t>произношение</t>
  </si>
  <si>
    <t>expensive</t>
  </si>
  <si>
    <t>дорогой</t>
  </si>
  <si>
    <t>bless you</t>
  </si>
  <si>
    <t>cheers</t>
  </si>
  <si>
    <t>будьмо</t>
  </si>
  <si>
    <t>bored</t>
  </si>
  <si>
    <t>скушно</t>
  </si>
  <si>
    <t>sad</t>
  </si>
  <si>
    <t>грустный</t>
  </si>
  <si>
    <t>будьте здоровы</t>
  </si>
  <si>
    <t>chemist</t>
  </si>
  <si>
    <t>аптека</t>
  </si>
  <si>
    <t>pedestrian</t>
  </si>
  <si>
    <t>пешеход</t>
  </si>
  <si>
    <t>atm</t>
  </si>
  <si>
    <t>банкомат</t>
  </si>
  <si>
    <t>reason</t>
  </si>
  <si>
    <t>причина</t>
  </si>
  <si>
    <t>вежливый</t>
  </si>
  <si>
    <t>polite</t>
  </si>
  <si>
    <t>hoote</t>
  </si>
  <si>
    <t>гудок, сигнал</t>
  </si>
  <si>
    <t>patient</t>
  </si>
  <si>
    <t>терпеливый</t>
  </si>
  <si>
    <t>pass</t>
  </si>
  <si>
    <t>проходить</t>
  </si>
  <si>
    <t>boots</t>
  </si>
  <si>
    <t>ботинки</t>
  </si>
  <si>
    <t>advice</t>
  </si>
  <si>
    <t>совет</t>
  </si>
  <si>
    <t>сухой</t>
  </si>
  <si>
    <t>dry</t>
  </si>
  <si>
    <t>prefer</t>
  </si>
  <si>
    <t>предпочитать</t>
  </si>
  <si>
    <t>nurse</t>
  </si>
  <si>
    <t>медсестра</t>
  </si>
  <si>
    <t>unemployed</t>
  </si>
  <si>
    <t>безработный</t>
  </si>
  <si>
    <t>retired</t>
  </si>
  <si>
    <t>на пенсии</t>
  </si>
  <si>
    <t>experience</t>
  </si>
  <si>
    <t>опыт</t>
  </si>
  <si>
    <t>научная фантастика</t>
  </si>
  <si>
    <t>date</t>
  </si>
  <si>
    <t>свидание</t>
  </si>
  <si>
    <t>sciense fiction</t>
  </si>
  <si>
    <t>bill / check</t>
  </si>
  <si>
    <t>счёт (в ресторане)</t>
  </si>
  <si>
    <t>occupotion</t>
  </si>
  <si>
    <t>профессия (текущая)</t>
  </si>
  <si>
    <t>let them pass the road / уступают дорогу</t>
  </si>
  <si>
    <t>odd</t>
  </si>
  <si>
    <t>лишний</t>
  </si>
  <si>
    <t>furniture</t>
  </si>
  <si>
    <t>мебель</t>
  </si>
  <si>
    <t>odd word</t>
  </si>
  <si>
    <t>celebrity</t>
  </si>
  <si>
    <t>знаменитость</t>
  </si>
  <si>
    <t>bechelar</t>
  </si>
  <si>
    <t>бакалавр</t>
  </si>
  <si>
    <t>niecce</t>
  </si>
  <si>
    <t>племянница</t>
  </si>
  <si>
    <t>nephew</t>
  </si>
  <si>
    <t>племянник</t>
  </si>
  <si>
    <t>stepmother</t>
  </si>
  <si>
    <t>мачеха</t>
  </si>
  <si>
    <t>stepfather</t>
  </si>
  <si>
    <t>отчим</t>
  </si>
  <si>
    <t>hangman</t>
  </si>
  <si>
    <t>повешенник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</si>
</sst>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7" x14ac:knownFonts="1">
    <font>
      <sz val="11"/>
      <color theme="1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24272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333333"/>
      <name val="Arial"/>
      <family val="2"/>
      <charset val="204"/>
    </font>
    <font>
      <sz val="11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2" fillId="0" borderId="0" xfId="0" applyFont="1"/>
    <xf numFmtId="164" fontId="0" fillId="0" borderId="0" xfId="1" applyNumberFormat="1" applyFont="1"/>
    <xf numFmtId="0" fontId="0" fillId="2" borderId="0" xfId="0" applyFill="1"/>
    <xf numFmtId="0" fontId="0" fillId="0" borderId="0" xfId="0" applyBorder="1"/>
    <xf numFmtId="0" fontId="5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9" fontId="4" fillId="0" borderId="0" xfId="2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 applyAlignment="1">
      <alignment horizontal="left" indent="1"/>
    </xf>
    <xf numFmtId="0" fontId="0" fillId="0" borderId="0" xfId="0" applyFill="1" applyBorder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3">
    <dxf>
      <font>
        <color theme="0"/>
      </font>
    </dxf>
    <dxf>
      <fill>
        <patternFill>
          <bgColor rgb="FFFF9F9F"/>
        </patternFill>
      </fill>
    </dxf>
    <dxf>
      <fill>
        <patternFill>
          <bgColor rgb="FFA3FBA7"/>
        </patternFill>
      </fill>
    </dxf>
  </dxfs>
  <tableStyles count="0" defaultTableStyle="TableStyleMedium2" defaultPivotStyle="PivotStyleLight16"/>
  <colors>
    <mruColors>
      <color rgb="FFA3FBA7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57"/>
  <sheetViews>
    <sheetView tabSelected="1" topLeftCell="A34" workbookViewId="0">
      <selection activeCell="H49" sqref="H49"/>
    </sheetView>
  </sheetViews>
  <sheetFormatPr defaultRowHeight="15" x14ac:dyDescent="0.25"/>
  <cols>
    <col min="6" max="6" width="27.42578125" customWidth="1"/>
    <col min="7" max="7" width="27.140625" customWidth="1"/>
    <col min="8" max="8" width="58.42578125" customWidth="1"/>
    <col min="9" max="9" width="40.42578125" style="6" customWidth="1"/>
    <col min="10" max="10" width="26.42578125" customWidth="1"/>
  </cols>
  <sheetData>
    <row r="1" spans="6:10" x14ac:dyDescent="0.25">
      <c r="F1" t="s">
        <v>8</v>
      </c>
      <c r="G1" t="s">
        <v>9</v>
      </c>
      <c r="I1" t="s">
        <v>8</v>
      </c>
      <c r="J1" t="str">
        <f>CONCATENATE("""",I1,"""",",")</f>
        <v>"unbelievable",</v>
      </c>
    </row>
    <row r="2" spans="6:10" x14ac:dyDescent="0.25">
      <c r="F2" t="s">
        <v>10</v>
      </c>
      <c r="G2" t="s">
        <v>0</v>
      </c>
      <c r="H2" t="s">
        <v>1</v>
      </c>
      <c r="I2" t="s">
        <v>10</v>
      </c>
      <c r="J2" t="str">
        <f t="shared" ref="J2:J26" si="0">CONCATENATE("""",I2,"""",",")</f>
        <v>"whereabout",</v>
      </c>
    </row>
    <row r="3" spans="6:10" x14ac:dyDescent="0.25">
      <c r="F3" t="s">
        <v>11</v>
      </c>
      <c r="G3" t="s">
        <v>2</v>
      </c>
      <c r="H3" t="s">
        <v>3</v>
      </c>
      <c r="I3" t="s">
        <v>11</v>
      </c>
      <c r="J3" t="str">
        <f t="shared" si="0"/>
        <v>"could I",</v>
      </c>
    </row>
    <row r="4" spans="6:10" x14ac:dyDescent="0.25">
      <c r="F4" t="s">
        <v>4</v>
      </c>
      <c r="G4" t="s">
        <v>5</v>
      </c>
      <c r="H4" t="s">
        <v>14</v>
      </c>
      <c r="I4" t="s">
        <v>4</v>
      </c>
      <c r="J4" t="str">
        <f t="shared" si="0"/>
        <v>"fill in",</v>
      </c>
    </row>
    <row r="5" spans="6:10" x14ac:dyDescent="0.25">
      <c r="F5" t="s">
        <v>6</v>
      </c>
      <c r="G5" t="s">
        <v>7</v>
      </c>
      <c r="I5" t="s">
        <v>6</v>
      </c>
      <c r="J5" t="str">
        <f t="shared" si="0"/>
        <v>"mother tongue",</v>
      </c>
    </row>
    <row r="6" spans="6:10" x14ac:dyDescent="0.25">
      <c r="F6" t="s">
        <v>12</v>
      </c>
      <c r="G6" t="s">
        <v>13</v>
      </c>
      <c r="I6" t="s">
        <v>12</v>
      </c>
      <c r="J6" t="str">
        <f t="shared" si="0"/>
        <v>"desk",</v>
      </c>
    </row>
    <row r="7" spans="6:10" x14ac:dyDescent="0.25">
      <c r="F7" t="s">
        <v>15</v>
      </c>
      <c r="G7" t="s">
        <v>16</v>
      </c>
      <c r="I7" t="s">
        <v>15</v>
      </c>
      <c r="J7" t="str">
        <f t="shared" si="0"/>
        <v>"wedding",</v>
      </c>
    </row>
    <row r="8" spans="6:10" x14ac:dyDescent="0.25">
      <c r="F8" t="s">
        <v>17</v>
      </c>
      <c r="G8" t="s">
        <v>18</v>
      </c>
      <c r="H8" t="s">
        <v>19</v>
      </c>
      <c r="I8" t="s">
        <v>17</v>
      </c>
      <c r="J8" t="str">
        <f t="shared" si="0"/>
        <v>"weak",</v>
      </c>
    </row>
    <row r="9" spans="6:10" x14ac:dyDescent="0.25">
      <c r="F9" t="s">
        <v>20</v>
      </c>
      <c r="G9" t="s">
        <v>21</v>
      </c>
      <c r="I9" t="s">
        <v>20</v>
      </c>
      <c r="J9" t="str">
        <f t="shared" si="0"/>
        <v>"employee",</v>
      </c>
    </row>
    <row r="10" spans="6:10" x14ac:dyDescent="0.25">
      <c r="F10" t="s">
        <v>22</v>
      </c>
      <c r="G10" t="s">
        <v>23</v>
      </c>
      <c r="I10" t="s">
        <v>22</v>
      </c>
      <c r="J10" t="str">
        <f t="shared" si="0"/>
        <v>"depended",</v>
      </c>
    </row>
    <row r="11" spans="6:10" x14ac:dyDescent="0.25">
      <c r="F11" t="s">
        <v>24</v>
      </c>
      <c r="G11" t="s">
        <v>25</v>
      </c>
      <c r="I11" t="s">
        <v>24</v>
      </c>
      <c r="J11" t="str">
        <f t="shared" si="0"/>
        <v>"invaded",</v>
      </c>
    </row>
    <row r="12" spans="6:10" x14ac:dyDescent="0.25">
      <c r="F12" s="1" t="s">
        <v>26</v>
      </c>
      <c r="G12" s="1" t="s">
        <v>27</v>
      </c>
      <c r="I12" s="1" t="s">
        <v>26</v>
      </c>
      <c r="J12" t="str">
        <f t="shared" si="0"/>
        <v>"inherit",</v>
      </c>
    </row>
    <row r="13" spans="6:10" x14ac:dyDescent="0.25">
      <c r="F13" s="2" t="s">
        <v>32</v>
      </c>
      <c r="G13" s="2" t="s">
        <v>34</v>
      </c>
      <c r="I13" s="2" t="s">
        <v>32</v>
      </c>
      <c r="J13" t="str">
        <f t="shared" si="0"/>
        <v>"solve",</v>
      </c>
    </row>
    <row r="14" spans="6:10" x14ac:dyDescent="0.25">
      <c r="F14" s="2" t="s">
        <v>28</v>
      </c>
      <c r="G14" s="2" t="s">
        <v>29</v>
      </c>
      <c r="I14" s="2" t="s">
        <v>28</v>
      </c>
      <c r="J14" t="str">
        <f t="shared" si="0"/>
        <v>"resolve",</v>
      </c>
    </row>
    <row r="15" spans="6:10" x14ac:dyDescent="0.25">
      <c r="F15" t="s">
        <v>30</v>
      </c>
      <c r="G15" s="2" t="s">
        <v>31</v>
      </c>
      <c r="I15" t="s">
        <v>30</v>
      </c>
      <c r="J15" t="str">
        <f t="shared" si="0"/>
        <v>"reject",</v>
      </c>
    </row>
    <row r="16" spans="6:10" x14ac:dyDescent="0.25">
      <c r="F16" t="s">
        <v>32</v>
      </c>
      <c r="G16" s="2" t="s">
        <v>34</v>
      </c>
      <c r="H16" s="3" t="s">
        <v>33</v>
      </c>
      <c r="I16" t="s">
        <v>32</v>
      </c>
      <c r="J16" t="str">
        <f t="shared" si="0"/>
        <v>"solve",</v>
      </c>
    </row>
    <row r="17" spans="6:10" x14ac:dyDescent="0.25">
      <c r="F17" s="4" t="s">
        <v>35</v>
      </c>
      <c r="G17" s="2" t="s">
        <v>36</v>
      </c>
      <c r="I17" s="4" t="s">
        <v>35</v>
      </c>
      <c r="J17" t="str">
        <f t="shared" si="0"/>
        <v>"alias ",</v>
      </c>
    </row>
    <row r="18" spans="6:10" x14ac:dyDescent="0.25">
      <c r="F18" t="s">
        <v>39</v>
      </c>
      <c r="G18" t="s">
        <v>40</v>
      </c>
      <c r="H18" t="s">
        <v>41</v>
      </c>
      <c r="I18" t="s">
        <v>39</v>
      </c>
      <c r="J18" t="str">
        <f t="shared" si="0"/>
        <v>"rest",</v>
      </c>
    </row>
    <row r="19" spans="6:10" x14ac:dyDescent="0.25">
      <c r="F19" t="s">
        <v>37</v>
      </c>
      <c r="G19" t="s">
        <v>38</v>
      </c>
      <c r="H19" t="s">
        <v>42</v>
      </c>
      <c r="I19" t="s">
        <v>37</v>
      </c>
      <c r="J19" t="str">
        <f t="shared" si="0"/>
        <v>"dedicate",</v>
      </c>
    </row>
    <row r="20" spans="6:10" ht="15.75" thickBot="1" x14ac:dyDescent="0.3">
      <c r="I20"/>
      <c r="J20" t="str">
        <f t="shared" si="0"/>
        <v>"",</v>
      </c>
    </row>
    <row r="21" spans="6:10" ht="15.75" thickBot="1" x14ac:dyDescent="0.3">
      <c r="F21" s="9" t="s">
        <v>158</v>
      </c>
      <c r="G21" s="9" t="s">
        <v>159</v>
      </c>
      <c r="I21"/>
      <c r="J21" t="str">
        <f t="shared" si="0"/>
        <v>"",</v>
      </c>
    </row>
    <row r="22" spans="6:10" ht="15.75" thickBot="1" x14ac:dyDescent="0.3">
      <c r="F22" s="9" t="s">
        <v>160</v>
      </c>
      <c r="G22" s="9" t="s">
        <v>161</v>
      </c>
      <c r="I22"/>
      <c r="J22" t="str">
        <f t="shared" si="0"/>
        <v>"",</v>
      </c>
    </row>
    <row r="23" spans="6:10" ht="15.75" thickBot="1" x14ac:dyDescent="0.3">
      <c r="F23" t="s">
        <v>162</v>
      </c>
      <c r="G23" s="9" t="s">
        <v>169</v>
      </c>
      <c r="I23"/>
      <c r="J23" t="str">
        <f t="shared" si="0"/>
        <v>"",</v>
      </c>
    </row>
    <row r="24" spans="6:10" ht="15.75" thickBot="1" x14ac:dyDescent="0.3">
      <c r="F24" t="s">
        <v>163</v>
      </c>
      <c r="G24" s="9" t="s">
        <v>164</v>
      </c>
      <c r="I24"/>
      <c r="J24" t="str">
        <f t="shared" si="0"/>
        <v>"",</v>
      </c>
    </row>
    <row r="25" spans="6:10" ht="15.75" thickBot="1" x14ac:dyDescent="0.3">
      <c r="F25" t="s">
        <v>165</v>
      </c>
      <c r="G25" s="9" t="s">
        <v>166</v>
      </c>
      <c r="I25"/>
      <c r="J25" t="str">
        <f t="shared" si="0"/>
        <v>"",</v>
      </c>
    </row>
    <row r="26" spans="6:10" ht="15.75" thickBot="1" x14ac:dyDescent="0.3">
      <c r="F26" t="s">
        <v>167</v>
      </c>
      <c r="G26" s="9" t="s">
        <v>168</v>
      </c>
      <c r="I26"/>
      <c r="J26" t="str">
        <f t="shared" si="0"/>
        <v>"",</v>
      </c>
    </row>
    <row r="27" spans="6:10" x14ac:dyDescent="0.25">
      <c r="F27" s="5"/>
      <c r="G27" s="5"/>
    </row>
    <row r="28" spans="6:10" x14ac:dyDescent="0.25">
      <c r="F28" t="s">
        <v>170</v>
      </c>
      <c r="G28" t="s">
        <v>171</v>
      </c>
    </row>
    <row r="29" spans="6:10" x14ac:dyDescent="0.25">
      <c r="F29" t="s">
        <v>172</v>
      </c>
      <c r="G29" t="s">
        <v>173</v>
      </c>
    </row>
    <row r="30" spans="6:10" x14ac:dyDescent="0.25">
      <c r="F30" t="s">
        <v>174</v>
      </c>
      <c r="G30" t="s">
        <v>175</v>
      </c>
    </row>
    <row r="31" spans="6:10" x14ac:dyDescent="0.25">
      <c r="F31" t="s">
        <v>176</v>
      </c>
      <c r="G31" t="s">
        <v>177</v>
      </c>
    </row>
    <row r="32" spans="6:10" x14ac:dyDescent="0.25">
      <c r="F32" t="s">
        <v>179</v>
      </c>
      <c r="G32" t="s">
        <v>178</v>
      </c>
    </row>
    <row r="33" spans="6:8" x14ac:dyDescent="0.25">
      <c r="F33" t="s">
        <v>180</v>
      </c>
      <c r="G33" t="s">
        <v>181</v>
      </c>
    </row>
    <row r="34" spans="6:8" x14ac:dyDescent="0.25">
      <c r="F34" t="s">
        <v>182</v>
      </c>
      <c r="G34" t="s">
        <v>183</v>
      </c>
    </row>
    <row r="35" spans="6:8" x14ac:dyDescent="0.25">
      <c r="F35" t="s">
        <v>184</v>
      </c>
      <c r="G35" t="s">
        <v>185</v>
      </c>
      <c r="H35" t="s">
        <v>210</v>
      </c>
    </row>
    <row r="36" spans="6:8" x14ac:dyDescent="0.25">
      <c r="F36" t="s">
        <v>186</v>
      </c>
      <c r="G36" t="s">
        <v>187</v>
      </c>
    </row>
    <row r="37" spans="6:8" x14ac:dyDescent="0.25">
      <c r="F37" t="s">
        <v>188</v>
      </c>
      <c r="G37" t="s">
        <v>189</v>
      </c>
    </row>
    <row r="38" spans="6:8" x14ac:dyDescent="0.25">
      <c r="F38" t="s">
        <v>191</v>
      </c>
      <c r="G38" t="s">
        <v>190</v>
      </c>
    </row>
    <row r="39" spans="6:8" x14ac:dyDescent="0.25">
      <c r="F39" t="s">
        <v>192</v>
      </c>
      <c r="G39" t="s">
        <v>193</v>
      </c>
    </row>
    <row r="40" spans="6:8" x14ac:dyDescent="0.25">
      <c r="F40" t="s">
        <v>194</v>
      </c>
      <c r="G40" t="s">
        <v>195</v>
      </c>
    </row>
    <row r="41" spans="6:8" x14ac:dyDescent="0.25">
      <c r="F41" t="s">
        <v>196</v>
      </c>
      <c r="G41" t="s">
        <v>197</v>
      </c>
    </row>
    <row r="42" spans="6:8" x14ac:dyDescent="0.25">
      <c r="F42" t="s">
        <v>198</v>
      </c>
      <c r="G42" t="s">
        <v>199</v>
      </c>
    </row>
    <row r="43" spans="6:8" x14ac:dyDescent="0.25">
      <c r="F43" t="s">
        <v>200</v>
      </c>
      <c r="G43" t="s">
        <v>201</v>
      </c>
    </row>
    <row r="44" spans="6:8" x14ac:dyDescent="0.25">
      <c r="F44" t="s">
        <v>205</v>
      </c>
      <c r="G44" t="s">
        <v>202</v>
      </c>
    </row>
    <row r="45" spans="6:8" x14ac:dyDescent="0.25">
      <c r="F45" t="s">
        <v>203</v>
      </c>
      <c r="G45" t="s">
        <v>204</v>
      </c>
    </row>
    <row r="46" spans="6:8" x14ac:dyDescent="0.25">
      <c r="F46" t="s">
        <v>206</v>
      </c>
      <c r="G46" t="s">
        <v>207</v>
      </c>
    </row>
    <row r="47" spans="6:8" x14ac:dyDescent="0.25">
      <c r="F47" t="s">
        <v>208</v>
      </c>
      <c r="G47" t="s">
        <v>209</v>
      </c>
    </row>
    <row r="49" spans="6:8" x14ac:dyDescent="0.25">
      <c r="F49" t="s">
        <v>211</v>
      </c>
      <c r="G49" t="s">
        <v>212</v>
      </c>
      <c r="H49" t="s">
        <v>215</v>
      </c>
    </row>
    <row r="50" spans="6:8" x14ac:dyDescent="0.25">
      <c r="F50" t="s">
        <v>213</v>
      </c>
      <c r="G50" t="s">
        <v>214</v>
      </c>
    </row>
    <row r="51" spans="6:8" x14ac:dyDescent="0.25">
      <c r="F51" t="s">
        <v>217</v>
      </c>
      <c r="G51" t="s">
        <v>216</v>
      </c>
    </row>
    <row r="52" spans="6:8" x14ac:dyDescent="0.25">
      <c r="F52" t="s">
        <v>219</v>
      </c>
      <c r="G52" t="s">
        <v>218</v>
      </c>
    </row>
    <row r="53" spans="6:8" x14ac:dyDescent="0.25">
      <c r="F53" t="s">
        <v>221</v>
      </c>
      <c r="G53" t="s">
        <v>220</v>
      </c>
    </row>
    <row r="54" spans="6:8" x14ac:dyDescent="0.25">
      <c r="F54" t="s">
        <v>223</v>
      </c>
      <c r="G54" t="s">
        <v>222</v>
      </c>
    </row>
    <row r="55" spans="6:8" x14ac:dyDescent="0.25">
      <c r="F55" t="s">
        <v>225</v>
      </c>
      <c r="G55" t="s">
        <v>224</v>
      </c>
    </row>
    <row r="56" spans="6:8" x14ac:dyDescent="0.25">
      <c r="F56" t="s">
        <v>227</v>
      </c>
      <c r="G56" t="s">
        <v>226</v>
      </c>
    </row>
    <row r="57" spans="6:8" x14ac:dyDescent="0.25">
      <c r="F57" t="s">
        <v>229</v>
      </c>
      <c r="G57" t="s">
        <v>228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45"/>
  <sheetViews>
    <sheetView topLeftCell="A25" workbookViewId="0">
      <selection activeCell="D57" sqref="D57"/>
    </sheetView>
  </sheetViews>
  <sheetFormatPr defaultRowHeight="15" x14ac:dyDescent="0.25"/>
  <cols>
    <col min="6" max="6" width="27.42578125" customWidth="1"/>
    <col min="7" max="7" width="27.140625" customWidth="1"/>
    <col min="8" max="8" width="87" bestFit="1" customWidth="1"/>
    <col min="9" max="9" width="40.42578125" style="6" customWidth="1"/>
    <col min="10" max="10" width="26.42578125" customWidth="1"/>
  </cols>
  <sheetData>
    <row r="1" spans="6:10" x14ac:dyDescent="0.25">
      <c r="F1" t="s">
        <v>43</v>
      </c>
      <c r="G1" t="s">
        <v>44</v>
      </c>
      <c r="I1"/>
      <c r="J1" t="str">
        <f>CONCATENATE("""",I1,"""",",")</f>
        <v>"",</v>
      </c>
    </row>
    <row r="2" spans="6:10" x14ac:dyDescent="0.25">
      <c r="F2" t="s">
        <v>45</v>
      </c>
      <c r="G2" t="s">
        <v>46</v>
      </c>
      <c r="I2"/>
      <c r="J2" t="str">
        <f t="shared" ref="J2:J45" si="0">CONCATENATE("""",I2,"""",",")</f>
        <v>"",</v>
      </c>
    </row>
    <row r="3" spans="6:10" x14ac:dyDescent="0.25">
      <c r="F3" t="s">
        <v>47</v>
      </c>
      <c r="G3" t="s">
        <v>48</v>
      </c>
      <c r="H3" t="s">
        <v>49</v>
      </c>
      <c r="I3" t="s">
        <v>49</v>
      </c>
      <c r="J3" t="str">
        <f t="shared" si="0"/>
        <v>"So the went on farther // И она пошла дальше",</v>
      </c>
    </row>
    <row r="4" spans="6:10" x14ac:dyDescent="0.25">
      <c r="F4" t="s">
        <v>50</v>
      </c>
      <c r="G4" t="s">
        <v>51</v>
      </c>
      <c r="H4" t="s">
        <v>52</v>
      </c>
      <c r="I4" t="s">
        <v>52</v>
      </c>
      <c r="J4" t="str">
        <f t="shared" si="0"/>
        <v>"As she was thirsty she drunk some // поскольку она испытывала жажду, она немного попила",</v>
      </c>
    </row>
    <row r="5" spans="6:10" x14ac:dyDescent="0.25">
      <c r="F5" t="s">
        <v>53</v>
      </c>
      <c r="G5" t="s">
        <v>54</v>
      </c>
      <c r="I5"/>
      <c r="J5" t="str">
        <f t="shared" si="0"/>
        <v>"",</v>
      </c>
    </row>
    <row r="6" spans="6:10" x14ac:dyDescent="0.25">
      <c r="F6" t="s">
        <v>55</v>
      </c>
      <c r="G6" t="s">
        <v>56</v>
      </c>
      <c r="H6" t="s">
        <v>57</v>
      </c>
      <c r="I6" t="s">
        <v>57</v>
      </c>
      <c r="J6" t="str">
        <f t="shared" si="0"/>
        <v>"propped up the branches // подпереть ветки",</v>
      </c>
    </row>
    <row r="7" spans="6:10" x14ac:dyDescent="0.25">
      <c r="F7" t="s">
        <v>58</v>
      </c>
      <c r="G7" t="s">
        <v>59</v>
      </c>
      <c r="I7"/>
      <c r="J7" t="str">
        <f t="shared" si="0"/>
        <v>"",</v>
      </c>
    </row>
    <row r="8" spans="6:10" x14ac:dyDescent="0.25">
      <c r="F8" t="s">
        <v>60</v>
      </c>
      <c r="G8" t="s">
        <v>61</v>
      </c>
      <c r="I8"/>
      <c r="J8" t="str">
        <f t="shared" si="0"/>
        <v>"",</v>
      </c>
    </row>
    <row r="9" spans="6:10" x14ac:dyDescent="0.25">
      <c r="F9" t="s">
        <v>62</v>
      </c>
      <c r="G9" t="s">
        <v>63</v>
      </c>
      <c r="I9"/>
      <c r="J9" t="str">
        <f t="shared" si="0"/>
        <v>"",</v>
      </c>
    </row>
    <row r="10" spans="6:10" x14ac:dyDescent="0.25">
      <c r="F10" t="s">
        <v>64</v>
      </c>
      <c r="G10" t="s">
        <v>65</v>
      </c>
      <c r="H10" t="s">
        <v>66</v>
      </c>
      <c r="I10" t="s">
        <v>66</v>
      </c>
      <c r="J10" t="str">
        <f t="shared" si="0"/>
        <v>"...or something bad will defall you // либо что то плохое случится  с тобой ",</v>
      </c>
    </row>
    <row r="11" spans="6:10" x14ac:dyDescent="0.25">
      <c r="F11" t="s">
        <v>67</v>
      </c>
      <c r="G11" t="s">
        <v>68</v>
      </c>
      <c r="I11"/>
      <c r="J11" t="str">
        <f t="shared" si="0"/>
        <v>"",</v>
      </c>
    </row>
    <row r="12" spans="6:10" x14ac:dyDescent="0.25">
      <c r="F12" t="s">
        <v>69</v>
      </c>
      <c r="G12" t="s">
        <v>70</v>
      </c>
      <c r="I12"/>
      <c r="J12" t="str">
        <f t="shared" si="0"/>
        <v>"",</v>
      </c>
    </row>
    <row r="13" spans="6:10" x14ac:dyDescent="0.25">
      <c r="F13" t="s">
        <v>71</v>
      </c>
      <c r="G13" t="s">
        <v>72</v>
      </c>
      <c r="I13"/>
      <c r="J13" t="str">
        <f t="shared" si="0"/>
        <v>"",</v>
      </c>
    </row>
    <row r="14" spans="6:10" x14ac:dyDescent="0.25">
      <c r="F14" t="s">
        <v>73</v>
      </c>
      <c r="G14" t="s">
        <v>74</v>
      </c>
      <c r="I14"/>
      <c r="J14" t="str">
        <f t="shared" si="0"/>
        <v>"",</v>
      </c>
    </row>
    <row r="15" spans="6:10" x14ac:dyDescent="0.25">
      <c r="F15" t="s">
        <v>75</v>
      </c>
      <c r="G15" t="s">
        <v>76</v>
      </c>
      <c r="I15"/>
      <c r="J15" t="str">
        <f t="shared" si="0"/>
        <v>"",</v>
      </c>
    </row>
    <row r="16" spans="6:10" x14ac:dyDescent="0.25">
      <c r="F16" t="s">
        <v>77</v>
      </c>
      <c r="G16" t="s">
        <v>78</v>
      </c>
      <c r="I16"/>
      <c r="J16" t="str">
        <f t="shared" si="0"/>
        <v>"",</v>
      </c>
    </row>
    <row r="17" spans="6:10" x14ac:dyDescent="0.25">
      <c r="F17" t="s">
        <v>79</v>
      </c>
      <c r="G17" t="s">
        <v>80</v>
      </c>
      <c r="I17"/>
      <c r="J17" t="str">
        <f t="shared" si="0"/>
        <v>"",</v>
      </c>
    </row>
    <row r="18" spans="6:10" x14ac:dyDescent="0.25">
      <c r="F18" t="s">
        <v>81</v>
      </c>
      <c r="G18" t="s">
        <v>82</v>
      </c>
      <c r="I18"/>
      <c r="J18" t="str">
        <f t="shared" si="0"/>
        <v>"",</v>
      </c>
    </row>
    <row r="19" spans="6:10" x14ac:dyDescent="0.25">
      <c r="F19" t="s">
        <v>83</v>
      </c>
      <c r="G19" t="s">
        <v>84</v>
      </c>
      <c r="H19" t="s">
        <v>87</v>
      </c>
      <c r="I19" t="s">
        <v>87</v>
      </c>
      <c r="J19" t="str">
        <f t="shared" si="0"/>
        <v>"vowel letter",</v>
      </c>
    </row>
    <row r="20" spans="6:10" x14ac:dyDescent="0.25">
      <c r="F20" t="s">
        <v>85</v>
      </c>
      <c r="G20" t="s">
        <v>86</v>
      </c>
      <c r="I20"/>
      <c r="J20" t="str">
        <f t="shared" si="0"/>
        <v>"",</v>
      </c>
    </row>
    <row r="21" spans="6:10" x14ac:dyDescent="0.25">
      <c r="F21" t="s">
        <v>88</v>
      </c>
      <c r="G21" t="s">
        <v>89</v>
      </c>
      <c r="I21"/>
      <c r="J21" t="str">
        <f t="shared" si="0"/>
        <v>"",</v>
      </c>
    </row>
    <row r="22" spans="6:10" x14ac:dyDescent="0.25">
      <c r="F22" t="s">
        <v>90</v>
      </c>
      <c r="G22" t="s">
        <v>91</v>
      </c>
      <c r="I22"/>
      <c r="J22" t="str">
        <f t="shared" si="0"/>
        <v>"",</v>
      </c>
    </row>
    <row r="23" spans="6:10" x14ac:dyDescent="0.25">
      <c r="F23" t="s">
        <v>92</v>
      </c>
      <c r="G23" t="s">
        <v>93</v>
      </c>
      <c r="I23"/>
      <c r="J23" t="str">
        <f t="shared" si="0"/>
        <v>"",</v>
      </c>
    </row>
    <row r="24" spans="6:10" x14ac:dyDescent="0.25">
      <c r="F24" t="s">
        <v>94</v>
      </c>
      <c r="G24" t="s">
        <v>95</v>
      </c>
      <c r="H24" t="s">
        <v>96</v>
      </c>
      <c r="I24" t="s">
        <v>96</v>
      </c>
      <c r="J24" t="str">
        <f t="shared" si="0"/>
        <v>"how do you spell it? // как это произносится",</v>
      </c>
    </row>
    <row r="25" spans="6:10" x14ac:dyDescent="0.25">
      <c r="F25" t="s">
        <v>97</v>
      </c>
      <c r="G25" t="s">
        <v>98</v>
      </c>
      <c r="I25"/>
      <c r="J25" t="str">
        <f t="shared" si="0"/>
        <v>"",</v>
      </c>
    </row>
    <row r="26" spans="6:10" x14ac:dyDescent="0.25">
      <c r="F26" t="s">
        <v>99</v>
      </c>
      <c r="G26" t="s">
        <v>100</v>
      </c>
      <c r="I26"/>
      <c r="J26" t="str">
        <f t="shared" si="0"/>
        <v>"",</v>
      </c>
    </row>
    <row r="27" spans="6:10" x14ac:dyDescent="0.25">
      <c r="F27" t="s">
        <v>101</v>
      </c>
      <c r="G27" t="s">
        <v>102</v>
      </c>
      <c r="I27"/>
      <c r="J27" t="str">
        <f t="shared" si="0"/>
        <v>"",</v>
      </c>
    </row>
    <row r="28" spans="6:10" x14ac:dyDescent="0.25">
      <c r="F28" t="s">
        <v>103</v>
      </c>
      <c r="G28" t="s">
        <v>104</v>
      </c>
      <c r="I28"/>
      <c r="J28" t="str">
        <f t="shared" si="0"/>
        <v>"",</v>
      </c>
    </row>
    <row r="29" spans="6:10" x14ac:dyDescent="0.25">
      <c r="F29" t="s">
        <v>106</v>
      </c>
      <c r="G29" t="s">
        <v>107</v>
      </c>
      <c r="H29" t="s">
        <v>113</v>
      </c>
      <c r="I29" t="s">
        <v>113</v>
      </c>
      <c r="J29" t="str">
        <f t="shared" si="0"/>
        <v>"// сдесь, в единственном",</v>
      </c>
    </row>
    <row r="30" spans="6:10" x14ac:dyDescent="0.25">
      <c r="F30" t="s">
        <v>105</v>
      </c>
      <c r="G30" t="s">
        <v>108</v>
      </c>
      <c r="H30" t="s">
        <v>114</v>
      </c>
      <c r="I30" t="s">
        <v>114</v>
      </c>
      <c r="J30" t="str">
        <f t="shared" si="0"/>
        <v>"// сдесь, во множественном",</v>
      </c>
    </row>
    <row r="31" spans="6:10" x14ac:dyDescent="0.25">
      <c r="F31" t="s">
        <v>109</v>
      </c>
      <c r="G31" t="s">
        <v>110</v>
      </c>
      <c r="H31" t="s">
        <v>115</v>
      </c>
      <c r="I31" t="s">
        <v>115</v>
      </c>
      <c r="J31" t="str">
        <f t="shared" si="0"/>
        <v>"// там, в единственном",</v>
      </c>
    </row>
    <row r="32" spans="6:10" s="1" customFormat="1" x14ac:dyDescent="0.25">
      <c r="F32" s="1" t="s">
        <v>111</v>
      </c>
      <c r="G32" s="1" t="s">
        <v>112</v>
      </c>
      <c r="H32" s="1" t="s">
        <v>116</v>
      </c>
      <c r="I32" s="1" t="s">
        <v>116</v>
      </c>
      <c r="J32" s="1" t="str">
        <f t="shared" si="0"/>
        <v>"// там, во множественном",</v>
      </c>
    </row>
    <row r="33" spans="6:10" s="7" customFormat="1" x14ac:dyDescent="0.25">
      <c r="J33" s="1" t="str">
        <f t="shared" si="0"/>
        <v>"",</v>
      </c>
    </row>
    <row r="34" spans="6:10" x14ac:dyDescent="0.25">
      <c r="F34" t="s">
        <v>117</v>
      </c>
      <c r="G34" s="2" t="s">
        <v>118</v>
      </c>
      <c r="I34"/>
      <c r="J34" s="1" t="str">
        <f t="shared" si="0"/>
        <v>"",</v>
      </c>
    </row>
    <row r="35" spans="6:10" x14ac:dyDescent="0.25">
      <c r="F35" t="s">
        <v>119</v>
      </c>
      <c r="G35" s="2" t="s">
        <v>120</v>
      </c>
      <c r="I35"/>
      <c r="J35" s="1" t="str">
        <f t="shared" si="0"/>
        <v>"",</v>
      </c>
    </row>
    <row r="36" spans="6:10" x14ac:dyDescent="0.25">
      <c r="F36" t="s">
        <v>121</v>
      </c>
      <c r="G36" s="2" t="s">
        <v>122</v>
      </c>
      <c r="I36"/>
      <c r="J36" s="1" t="str">
        <f t="shared" si="0"/>
        <v>"",</v>
      </c>
    </row>
    <row r="37" spans="6:10" x14ac:dyDescent="0.25">
      <c r="F37" t="s">
        <v>123</v>
      </c>
      <c r="G37" s="2" t="s">
        <v>124</v>
      </c>
      <c r="I37"/>
      <c r="J37" s="1" t="str">
        <f t="shared" si="0"/>
        <v>"",</v>
      </c>
    </row>
    <row r="38" spans="6:10" x14ac:dyDescent="0.25">
      <c r="F38" t="s">
        <v>125</v>
      </c>
      <c r="G38" t="s">
        <v>126</v>
      </c>
      <c r="I38"/>
      <c r="J38" s="1" t="str">
        <f t="shared" si="0"/>
        <v>"",</v>
      </c>
    </row>
    <row r="39" spans="6:10" x14ac:dyDescent="0.25">
      <c r="F39" t="s">
        <v>127</v>
      </c>
      <c r="G39" t="s">
        <v>128</v>
      </c>
      <c r="I39"/>
      <c r="J39" s="1" t="str">
        <f t="shared" si="0"/>
        <v>"",</v>
      </c>
    </row>
    <row r="40" spans="6:10" x14ac:dyDescent="0.25">
      <c r="F40" t="s">
        <v>129</v>
      </c>
      <c r="G40" t="s">
        <v>130</v>
      </c>
      <c r="H40" t="s">
        <v>131</v>
      </c>
      <c r="I40" t="s">
        <v>131</v>
      </c>
      <c r="J40" s="1" t="str">
        <f t="shared" si="0"/>
        <v>"flag strip, film strip // полоски на флаге, пленка",</v>
      </c>
    </row>
    <row r="41" spans="6:10" x14ac:dyDescent="0.25">
      <c r="F41" t="s">
        <v>132</v>
      </c>
      <c r="G41" t="s">
        <v>133</v>
      </c>
      <c r="I41"/>
      <c r="J41" s="1" t="str">
        <f t="shared" si="0"/>
        <v>"",</v>
      </c>
    </row>
    <row r="42" spans="6:10" x14ac:dyDescent="0.25">
      <c r="F42" t="s">
        <v>134</v>
      </c>
      <c r="G42" t="s">
        <v>135</v>
      </c>
      <c r="I42"/>
      <c r="J42" s="1" t="str">
        <f t="shared" si="0"/>
        <v>"",</v>
      </c>
    </row>
    <row r="43" spans="6:10" x14ac:dyDescent="0.25">
      <c r="F43" t="s">
        <v>136</v>
      </c>
      <c r="G43" t="s">
        <v>137</v>
      </c>
      <c r="I43"/>
      <c r="J43" s="1" t="str">
        <f t="shared" si="0"/>
        <v>"",</v>
      </c>
    </row>
    <row r="44" spans="6:10" x14ac:dyDescent="0.25">
      <c r="F44" t="s">
        <v>138</v>
      </c>
      <c r="G44" t="s">
        <v>139</v>
      </c>
      <c r="I44"/>
      <c r="J44" s="1" t="str">
        <f t="shared" si="0"/>
        <v>"",</v>
      </c>
    </row>
    <row r="45" spans="6:10" x14ac:dyDescent="0.25">
      <c r="F45" t="s">
        <v>140</v>
      </c>
      <c r="G45" t="s">
        <v>141</v>
      </c>
      <c r="I45"/>
      <c r="J45" s="1" t="str">
        <f t="shared" si="0"/>
        <v>"",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workbookViewId="0">
      <pane ySplit="1" topLeftCell="A2" activePane="bottomLeft" state="frozen"/>
      <selection pane="bottomLeft" activeCell="K15" sqref="K15"/>
    </sheetView>
  </sheetViews>
  <sheetFormatPr defaultRowHeight="15" outlineLevelCol="1" x14ac:dyDescent="0.25"/>
  <cols>
    <col min="6" max="6" width="17.42578125" style="15" customWidth="1"/>
    <col min="9" max="9" width="19.28515625" hidden="1" customWidth="1" outlineLevel="1"/>
    <col min="10" max="10" width="25" bestFit="1" customWidth="1" collapsed="1"/>
    <col min="11" max="11" width="32" customWidth="1"/>
    <col min="12" max="12" width="10.140625" bestFit="1" customWidth="1"/>
    <col min="13" max="22" width="9.140625" style="10"/>
  </cols>
  <sheetData>
    <row r="1" spans="1:21" ht="15" customHeight="1" thickBot="1" x14ac:dyDescent="0.3">
      <c r="I1" s="8" t="s">
        <v>142</v>
      </c>
      <c r="J1" s="8" t="s">
        <v>143</v>
      </c>
      <c r="L1" s="12">
        <f>COUNTIF(L2:L1000,"+")/COUNTA(L2:L1000)</f>
        <v>1</v>
      </c>
      <c r="M1" s="11">
        <v>0.44</v>
      </c>
      <c r="N1" s="11">
        <v>0.5901639344262295</v>
      </c>
      <c r="O1" s="11">
        <v>0.85</v>
      </c>
      <c r="P1" s="11">
        <v>0.8571428571428571</v>
      </c>
      <c r="Q1" s="11">
        <v>0.94</v>
      </c>
      <c r="R1" s="11">
        <v>0.97</v>
      </c>
      <c r="S1" s="12">
        <v>1</v>
      </c>
      <c r="T1" s="12">
        <v>1</v>
      </c>
      <c r="U1" s="13">
        <v>0</v>
      </c>
    </row>
    <row r="2" spans="1:21" ht="15" customHeight="1" thickTop="1" thickBot="1" x14ac:dyDescent="0.3">
      <c r="A2" s="14"/>
      <c r="B2" s="14"/>
      <c r="C2" s="14"/>
      <c r="D2" s="14"/>
      <c r="E2">
        <v>1</v>
      </c>
      <c r="F2" s="16">
        <f>M1</f>
        <v>0.44</v>
      </c>
      <c r="G2" s="14"/>
      <c r="I2" s="9" t="s">
        <v>8</v>
      </c>
      <c r="J2" s="9" t="s">
        <v>9</v>
      </c>
      <c r="K2" t="s">
        <v>8</v>
      </c>
      <c r="L2" s="10" t="str">
        <f>IF(K2=I2,"+","-")</f>
        <v>+</v>
      </c>
      <c r="M2" s="10" t="s">
        <v>156</v>
      </c>
      <c r="N2" s="10" t="s">
        <v>156</v>
      </c>
    </row>
    <row r="3" spans="1:21" ht="15" customHeight="1" thickBot="1" x14ac:dyDescent="0.3">
      <c r="E3">
        <v>2</v>
      </c>
      <c r="F3" s="16">
        <f>N1</f>
        <v>0.5901639344262295</v>
      </c>
      <c r="G3" s="14">
        <f>F3-F2</f>
        <v>0.1501639344262295</v>
      </c>
      <c r="I3" s="9" t="s">
        <v>10</v>
      </c>
      <c r="J3" s="9" t="s">
        <v>0</v>
      </c>
      <c r="K3" t="s">
        <v>10</v>
      </c>
      <c r="L3" s="10" t="str">
        <f t="shared" ref="L3:L68" si="0">IF(K3=I3,"+","-")</f>
        <v>+</v>
      </c>
      <c r="M3" s="10" t="s">
        <v>156</v>
      </c>
      <c r="N3" s="10" t="s">
        <v>156</v>
      </c>
    </row>
    <row r="4" spans="1:21" ht="15" customHeight="1" thickBot="1" x14ac:dyDescent="0.3">
      <c r="E4">
        <v>3</v>
      </c>
      <c r="F4" s="16">
        <f>O1</f>
        <v>0.85</v>
      </c>
      <c r="G4" s="14">
        <f t="shared" ref="G4:G9" si="1">F4-F3</f>
        <v>0.25983606557377048</v>
      </c>
      <c r="I4" s="9" t="s">
        <v>11</v>
      </c>
      <c r="J4" s="9" t="s">
        <v>2</v>
      </c>
      <c r="K4" t="s">
        <v>11</v>
      </c>
      <c r="L4" s="10" t="str">
        <f t="shared" si="0"/>
        <v>+</v>
      </c>
    </row>
    <row r="5" spans="1:21" ht="15" customHeight="1" thickBot="1" x14ac:dyDescent="0.3">
      <c r="E5">
        <v>4</v>
      </c>
      <c r="F5" s="16">
        <f>P1</f>
        <v>0.8571428571428571</v>
      </c>
      <c r="G5" s="14">
        <f t="shared" si="1"/>
        <v>7.1428571428571175E-3</v>
      </c>
      <c r="I5" s="9" t="s">
        <v>4</v>
      </c>
      <c r="J5" s="9" t="s">
        <v>5</v>
      </c>
      <c r="K5" t="s">
        <v>4</v>
      </c>
      <c r="L5" s="10" t="str">
        <f t="shared" si="0"/>
        <v>+</v>
      </c>
      <c r="M5" s="10" t="s">
        <v>156</v>
      </c>
    </row>
    <row r="6" spans="1:21" ht="15" customHeight="1" thickBot="1" x14ac:dyDescent="0.3">
      <c r="E6">
        <v>5</v>
      </c>
      <c r="F6" s="16">
        <f>Q1</f>
        <v>0.94</v>
      </c>
      <c r="G6" s="14">
        <f t="shared" si="1"/>
        <v>8.2857142857142851E-2</v>
      </c>
      <c r="I6" s="9" t="s">
        <v>6</v>
      </c>
      <c r="J6" s="9" t="s">
        <v>7</v>
      </c>
      <c r="K6" t="s">
        <v>6</v>
      </c>
      <c r="L6" s="10" t="str">
        <f t="shared" si="0"/>
        <v>+</v>
      </c>
      <c r="N6" s="10" t="s">
        <v>156</v>
      </c>
      <c r="O6" s="10" t="s">
        <v>156</v>
      </c>
    </row>
    <row r="7" spans="1:21" ht="15" customHeight="1" thickBot="1" x14ac:dyDescent="0.3">
      <c r="E7">
        <v>6</v>
      </c>
      <c r="F7" s="16">
        <f>R1</f>
        <v>0.97</v>
      </c>
      <c r="G7" s="14">
        <f t="shared" si="1"/>
        <v>3.0000000000000027E-2</v>
      </c>
      <c r="I7" s="9" t="s">
        <v>12</v>
      </c>
      <c r="J7" s="9" t="s">
        <v>13</v>
      </c>
      <c r="K7" t="s">
        <v>12</v>
      </c>
      <c r="L7" s="10" t="str">
        <f t="shared" si="0"/>
        <v>+</v>
      </c>
    </row>
    <row r="8" spans="1:21" ht="15" customHeight="1" thickBot="1" x14ac:dyDescent="0.3">
      <c r="E8">
        <v>7</v>
      </c>
      <c r="F8" s="16">
        <f>S1</f>
        <v>1</v>
      </c>
      <c r="G8" s="14">
        <f t="shared" si="1"/>
        <v>3.0000000000000027E-2</v>
      </c>
      <c r="I8" s="9" t="s">
        <v>15</v>
      </c>
      <c r="J8" s="9" t="s">
        <v>16</v>
      </c>
      <c r="K8" t="s">
        <v>15</v>
      </c>
      <c r="L8" s="10" t="str">
        <f t="shared" si="0"/>
        <v>+</v>
      </c>
      <c r="N8" s="10" t="s">
        <v>156</v>
      </c>
    </row>
    <row r="9" spans="1:21" ht="15" customHeight="1" thickBot="1" x14ac:dyDescent="0.3">
      <c r="E9">
        <v>8</v>
      </c>
      <c r="F9" s="16">
        <f>T1</f>
        <v>1</v>
      </c>
      <c r="G9" s="14">
        <f t="shared" si="1"/>
        <v>0</v>
      </c>
      <c r="I9" s="9" t="s">
        <v>17</v>
      </c>
      <c r="J9" s="9" t="s">
        <v>155</v>
      </c>
      <c r="K9" t="s">
        <v>17</v>
      </c>
      <c r="L9" s="10" t="str">
        <f t="shared" si="0"/>
        <v>+</v>
      </c>
      <c r="M9" s="10" t="s">
        <v>156</v>
      </c>
    </row>
    <row r="10" spans="1:21" ht="15" customHeight="1" thickBot="1" x14ac:dyDescent="0.3">
      <c r="E10">
        <v>9</v>
      </c>
      <c r="F10" s="16">
        <f>U1</f>
        <v>0</v>
      </c>
      <c r="G10" s="14"/>
      <c r="I10" s="9" t="s">
        <v>20</v>
      </c>
      <c r="J10" s="9" t="s">
        <v>21</v>
      </c>
      <c r="K10" t="s">
        <v>20</v>
      </c>
      <c r="L10" s="10" t="str">
        <f t="shared" si="0"/>
        <v>+</v>
      </c>
      <c r="M10" s="10" t="s">
        <v>156</v>
      </c>
    </row>
    <row r="11" spans="1:21" ht="15" customHeight="1" thickBot="1" x14ac:dyDescent="0.3">
      <c r="G11" s="14"/>
      <c r="I11" s="9" t="s">
        <v>22</v>
      </c>
      <c r="J11" s="9" t="s">
        <v>23</v>
      </c>
      <c r="K11" t="s">
        <v>22</v>
      </c>
      <c r="L11" s="10" t="str">
        <f t="shared" si="0"/>
        <v>+</v>
      </c>
    </row>
    <row r="12" spans="1:21" ht="15" customHeight="1" thickBot="1" x14ac:dyDescent="0.3">
      <c r="G12" s="14"/>
      <c r="I12" s="9" t="s">
        <v>24</v>
      </c>
      <c r="J12" s="9" t="s">
        <v>25</v>
      </c>
      <c r="K12" t="s">
        <v>24</v>
      </c>
      <c r="L12" s="10" t="str">
        <f t="shared" si="0"/>
        <v>+</v>
      </c>
      <c r="M12" s="10" t="s">
        <v>156</v>
      </c>
      <c r="N12" s="10" t="s">
        <v>156</v>
      </c>
    </row>
    <row r="13" spans="1:21" ht="15" customHeight="1" thickBot="1" x14ac:dyDescent="0.3">
      <c r="G13" s="14"/>
      <c r="I13" s="9" t="s">
        <v>26</v>
      </c>
      <c r="J13" s="9" t="s">
        <v>27</v>
      </c>
      <c r="K13" t="s">
        <v>26</v>
      </c>
      <c r="L13" s="10" t="str">
        <f t="shared" si="0"/>
        <v>+</v>
      </c>
      <c r="M13" s="10" t="s">
        <v>156</v>
      </c>
    </row>
    <row r="14" spans="1:21" ht="15" customHeight="1" thickBot="1" x14ac:dyDescent="0.3">
      <c r="G14" s="14"/>
      <c r="I14" s="9" t="s">
        <v>153</v>
      </c>
      <c r="J14" s="9" t="s">
        <v>154</v>
      </c>
      <c r="K14" t="s">
        <v>153</v>
      </c>
      <c r="L14" s="10" t="str">
        <f t="shared" si="0"/>
        <v>+</v>
      </c>
      <c r="M14" s="10" t="s">
        <v>156</v>
      </c>
      <c r="N14" s="10" t="s">
        <v>156</v>
      </c>
    </row>
    <row r="15" spans="1:21" ht="15" customHeight="1" thickBot="1" x14ac:dyDescent="0.3">
      <c r="G15" s="14"/>
      <c r="I15" s="9" t="s">
        <v>151</v>
      </c>
      <c r="J15" s="9" t="s">
        <v>152</v>
      </c>
      <c r="K15" t="s">
        <v>151</v>
      </c>
      <c r="L15" s="10" t="str">
        <f t="shared" si="0"/>
        <v>+</v>
      </c>
      <c r="M15" s="10" t="s">
        <v>156</v>
      </c>
    </row>
    <row r="16" spans="1:21" ht="15" customHeight="1" thickBot="1" x14ac:dyDescent="0.3">
      <c r="G16" s="14"/>
      <c r="I16" s="9" t="s">
        <v>149</v>
      </c>
      <c r="J16" s="9" t="s">
        <v>150</v>
      </c>
      <c r="K16" t="s">
        <v>149</v>
      </c>
      <c r="L16" s="10" t="str">
        <f t="shared" si="0"/>
        <v>+</v>
      </c>
      <c r="M16" s="10" t="s">
        <v>156</v>
      </c>
    </row>
    <row r="17" spans="7:17" ht="15" customHeight="1" thickBot="1" x14ac:dyDescent="0.3">
      <c r="G17" s="14"/>
      <c r="I17" s="9" t="s">
        <v>147</v>
      </c>
      <c r="J17" s="9" t="s">
        <v>148</v>
      </c>
      <c r="K17" t="s">
        <v>147</v>
      </c>
      <c r="L17" s="10" t="str">
        <f t="shared" si="0"/>
        <v>+</v>
      </c>
      <c r="N17" s="10" t="s">
        <v>156</v>
      </c>
    </row>
    <row r="18" spans="7:17" ht="15" customHeight="1" thickBot="1" x14ac:dyDescent="0.3">
      <c r="I18" s="9" t="s">
        <v>145</v>
      </c>
      <c r="J18" s="9" t="s">
        <v>146</v>
      </c>
      <c r="K18" t="s">
        <v>145</v>
      </c>
      <c r="L18" s="10" t="str">
        <f t="shared" si="0"/>
        <v>+</v>
      </c>
    </row>
    <row r="19" spans="7:17" ht="15" customHeight="1" thickBot="1" x14ac:dyDescent="0.3">
      <c r="I19" s="9" t="s">
        <v>43</v>
      </c>
      <c r="J19" s="9" t="s">
        <v>44</v>
      </c>
      <c r="K19" t="s">
        <v>43</v>
      </c>
      <c r="L19" s="10" t="str">
        <f t="shared" si="0"/>
        <v>+</v>
      </c>
      <c r="M19" s="10" t="s">
        <v>156</v>
      </c>
      <c r="N19" s="10" t="s">
        <v>156</v>
      </c>
    </row>
    <row r="20" spans="7:17" ht="15" customHeight="1" thickBot="1" x14ac:dyDescent="0.3">
      <c r="I20" s="9" t="s">
        <v>45</v>
      </c>
      <c r="J20" s="9" t="s">
        <v>46</v>
      </c>
      <c r="K20" t="s">
        <v>45</v>
      </c>
      <c r="L20" s="10" t="str">
        <f t="shared" si="0"/>
        <v>+</v>
      </c>
      <c r="N20" s="10" t="s">
        <v>156</v>
      </c>
    </row>
    <row r="21" spans="7:17" ht="15" customHeight="1" thickBot="1" x14ac:dyDescent="0.3">
      <c r="I21" s="9" t="s">
        <v>47</v>
      </c>
      <c r="J21" s="9" t="s">
        <v>48</v>
      </c>
      <c r="K21" t="s">
        <v>47</v>
      </c>
      <c r="L21" s="10" t="str">
        <f t="shared" si="0"/>
        <v>+</v>
      </c>
    </row>
    <row r="22" spans="7:17" ht="15" customHeight="1" thickBot="1" x14ac:dyDescent="0.3">
      <c r="I22" s="9" t="s">
        <v>157</v>
      </c>
      <c r="J22" s="9" t="s">
        <v>51</v>
      </c>
      <c r="K22" t="s">
        <v>157</v>
      </c>
      <c r="L22" s="10" t="str">
        <f t="shared" si="0"/>
        <v>+</v>
      </c>
      <c r="M22" s="10" t="s">
        <v>156</v>
      </c>
      <c r="N22" s="10" t="s">
        <v>156</v>
      </c>
    </row>
    <row r="23" spans="7:17" ht="15" customHeight="1" thickBot="1" x14ac:dyDescent="0.3">
      <c r="I23" s="9" t="s">
        <v>53</v>
      </c>
      <c r="J23" s="9" t="s">
        <v>54</v>
      </c>
      <c r="K23" t="s">
        <v>53</v>
      </c>
      <c r="L23" s="10" t="str">
        <f t="shared" si="0"/>
        <v>+</v>
      </c>
      <c r="M23" s="10" t="s">
        <v>156</v>
      </c>
    </row>
    <row r="24" spans="7:17" ht="15" customHeight="1" thickBot="1" x14ac:dyDescent="0.3">
      <c r="I24" s="9" t="s">
        <v>55</v>
      </c>
      <c r="J24" s="9" t="s">
        <v>56</v>
      </c>
      <c r="K24" t="s">
        <v>55</v>
      </c>
      <c r="L24" s="10" t="str">
        <f t="shared" si="0"/>
        <v>+</v>
      </c>
      <c r="N24" s="10" t="s">
        <v>156</v>
      </c>
      <c r="O24" s="10" t="s">
        <v>156</v>
      </c>
    </row>
    <row r="25" spans="7:17" ht="15" customHeight="1" thickBot="1" x14ac:dyDescent="0.3">
      <c r="I25" s="9" t="s">
        <v>58</v>
      </c>
      <c r="J25" s="9" t="s">
        <v>59</v>
      </c>
      <c r="K25" t="s">
        <v>58</v>
      </c>
      <c r="L25" s="10" t="str">
        <f t="shared" si="0"/>
        <v>+</v>
      </c>
      <c r="M25" s="10" t="s">
        <v>156</v>
      </c>
      <c r="O25" s="10" t="s">
        <v>156</v>
      </c>
    </row>
    <row r="26" spans="7:17" ht="15" customHeight="1" thickBot="1" x14ac:dyDescent="0.3">
      <c r="I26" s="9" t="s">
        <v>60</v>
      </c>
      <c r="J26" s="9" t="s">
        <v>61</v>
      </c>
      <c r="K26" t="s">
        <v>60</v>
      </c>
      <c r="L26" s="10" t="str">
        <f t="shared" si="0"/>
        <v>+</v>
      </c>
      <c r="M26" s="10" t="s">
        <v>156</v>
      </c>
    </row>
    <row r="27" spans="7:17" ht="15" customHeight="1" thickBot="1" x14ac:dyDescent="0.3">
      <c r="I27" s="9" t="s">
        <v>62</v>
      </c>
      <c r="J27" s="9" t="s">
        <v>63</v>
      </c>
      <c r="K27" t="s">
        <v>62</v>
      </c>
      <c r="L27" s="10" t="str">
        <f t="shared" si="0"/>
        <v>+</v>
      </c>
      <c r="M27" s="10" t="s">
        <v>156</v>
      </c>
    </row>
    <row r="28" spans="7:17" ht="15" customHeight="1" thickBot="1" x14ac:dyDescent="0.3">
      <c r="I28" s="9" t="s">
        <v>64</v>
      </c>
      <c r="J28" s="9" t="s">
        <v>65</v>
      </c>
      <c r="K28" t="s">
        <v>64</v>
      </c>
      <c r="L28" s="10" t="str">
        <f t="shared" si="0"/>
        <v>+</v>
      </c>
      <c r="M28" s="10" t="s">
        <v>156</v>
      </c>
      <c r="N28" s="10" t="s">
        <v>156</v>
      </c>
      <c r="P28" s="10" t="s">
        <v>156</v>
      </c>
    </row>
    <row r="29" spans="7:17" ht="15" customHeight="1" thickBot="1" x14ac:dyDescent="0.3">
      <c r="I29" s="9" t="s">
        <v>67</v>
      </c>
      <c r="J29" s="9" t="s">
        <v>68</v>
      </c>
      <c r="K29" t="s">
        <v>67</v>
      </c>
      <c r="L29" s="10" t="str">
        <f t="shared" si="0"/>
        <v>+</v>
      </c>
      <c r="N29" s="10" t="s">
        <v>156</v>
      </c>
      <c r="P29" s="10" t="s">
        <v>156</v>
      </c>
    </row>
    <row r="30" spans="7:17" ht="15" customHeight="1" thickBot="1" x14ac:dyDescent="0.3">
      <c r="I30" s="9" t="s">
        <v>69</v>
      </c>
      <c r="J30" s="9" t="s">
        <v>70</v>
      </c>
      <c r="K30" t="s">
        <v>69</v>
      </c>
      <c r="L30" s="10" t="str">
        <f t="shared" si="0"/>
        <v>+</v>
      </c>
      <c r="M30" s="10" t="s">
        <v>156</v>
      </c>
    </row>
    <row r="31" spans="7:17" ht="15" customHeight="1" thickBot="1" x14ac:dyDescent="0.3">
      <c r="I31" s="9" t="s">
        <v>71</v>
      </c>
      <c r="J31" s="9" t="s">
        <v>72</v>
      </c>
      <c r="K31" t="s">
        <v>71</v>
      </c>
      <c r="L31" s="10" t="str">
        <f t="shared" si="0"/>
        <v>+</v>
      </c>
      <c r="N31" s="10" t="s">
        <v>156</v>
      </c>
      <c r="O31" s="10" t="s">
        <v>156</v>
      </c>
    </row>
    <row r="32" spans="7:17" ht="15" customHeight="1" thickBot="1" x14ac:dyDescent="0.3">
      <c r="I32" s="9" t="s">
        <v>73</v>
      </c>
      <c r="J32" s="9" t="s">
        <v>74</v>
      </c>
      <c r="K32" t="s">
        <v>73</v>
      </c>
      <c r="L32" s="10" t="str">
        <f t="shared" si="0"/>
        <v>+</v>
      </c>
      <c r="M32" s="10" t="s">
        <v>156</v>
      </c>
      <c r="N32" s="10" t="s">
        <v>156</v>
      </c>
      <c r="O32" s="10" t="s">
        <v>156</v>
      </c>
      <c r="P32" s="10" t="s">
        <v>156</v>
      </c>
      <c r="Q32" s="10" t="s">
        <v>156</v>
      </c>
    </row>
    <row r="33" spans="9:17" ht="15" customHeight="1" thickBot="1" x14ac:dyDescent="0.3">
      <c r="I33" s="9" t="s">
        <v>75</v>
      </c>
      <c r="J33" s="9" t="s">
        <v>76</v>
      </c>
      <c r="K33" t="s">
        <v>75</v>
      </c>
      <c r="L33" s="10" t="str">
        <f t="shared" si="0"/>
        <v>+</v>
      </c>
      <c r="M33" s="10" t="s">
        <v>156</v>
      </c>
    </row>
    <row r="34" spans="9:17" ht="15" customHeight="1" thickBot="1" x14ac:dyDescent="0.3">
      <c r="I34" s="9" t="s">
        <v>77</v>
      </c>
      <c r="J34" s="9" t="s">
        <v>78</v>
      </c>
      <c r="K34" t="s">
        <v>77</v>
      </c>
      <c r="L34" s="10" t="str">
        <f t="shared" si="0"/>
        <v>+</v>
      </c>
      <c r="Q34" s="10" t="s">
        <v>156</v>
      </c>
    </row>
    <row r="35" spans="9:17" ht="15" customHeight="1" thickBot="1" x14ac:dyDescent="0.3">
      <c r="I35" s="9" t="s">
        <v>79</v>
      </c>
      <c r="J35" s="9" t="s">
        <v>80</v>
      </c>
      <c r="K35" t="s">
        <v>79</v>
      </c>
      <c r="L35" s="10" t="str">
        <f t="shared" si="0"/>
        <v>+</v>
      </c>
      <c r="M35" s="10" t="s">
        <v>156</v>
      </c>
    </row>
    <row r="36" spans="9:17" ht="15" customHeight="1" thickBot="1" x14ac:dyDescent="0.3">
      <c r="I36" s="9" t="s">
        <v>81</v>
      </c>
      <c r="J36" s="9" t="s">
        <v>82</v>
      </c>
      <c r="K36" t="s">
        <v>81</v>
      </c>
      <c r="L36" s="10" t="str">
        <f t="shared" si="0"/>
        <v>+</v>
      </c>
      <c r="M36" s="10" t="s">
        <v>156</v>
      </c>
    </row>
    <row r="37" spans="9:17" ht="15" customHeight="1" thickBot="1" x14ac:dyDescent="0.3">
      <c r="I37" s="9" t="s">
        <v>83</v>
      </c>
      <c r="J37" s="9" t="s">
        <v>84</v>
      </c>
      <c r="K37" t="s">
        <v>83</v>
      </c>
      <c r="L37" s="10" t="str">
        <f t="shared" si="0"/>
        <v>+</v>
      </c>
      <c r="M37" s="10" t="s">
        <v>156</v>
      </c>
      <c r="N37" s="10" t="s">
        <v>156</v>
      </c>
      <c r="O37" s="10" t="s">
        <v>156</v>
      </c>
      <c r="P37" s="10" t="s">
        <v>156</v>
      </c>
    </row>
    <row r="38" spans="9:17" ht="15" customHeight="1" thickBot="1" x14ac:dyDescent="0.3">
      <c r="I38" s="9" t="s">
        <v>85</v>
      </c>
      <c r="J38" s="9" t="s">
        <v>86</v>
      </c>
      <c r="K38" s="9" t="s">
        <v>85</v>
      </c>
      <c r="L38" s="10" t="str">
        <f t="shared" si="0"/>
        <v>+</v>
      </c>
      <c r="N38" s="10" t="s">
        <v>156</v>
      </c>
      <c r="O38" s="10" t="s">
        <v>156</v>
      </c>
      <c r="P38" s="10" t="s">
        <v>156</v>
      </c>
    </row>
    <row r="39" spans="9:17" ht="15" customHeight="1" thickBot="1" x14ac:dyDescent="0.3">
      <c r="I39" s="9" t="s">
        <v>88</v>
      </c>
      <c r="J39" s="9" t="s">
        <v>89</v>
      </c>
      <c r="K39" t="s">
        <v>88</v>
      </c>
      <c r="L39" s="10" t="str">
        <f t="shared" si="0"/>
        <v>+</v>
      </c>
      <c r="M39" s="10" t="s">
        <v>156</v>
      </c>
      <c r="N39" s="10" t="s">
        <v>156</v>
      </c>
    </row>
    <row r="40" spans="9:17" ht="15" customHeight="1" thickBot="1" x14ac:dyDescent="0.3">
      <c r="I40" s="9" t="s">
        <v>90</v>
      </c>
      <c r="J40" s="9" t="s">
        <v>91</v>
      </c>
      <c r="K40" t="s">
        <v>90</v>
      </c>
      <c r="L40" s="10" t="str">
        <f t="shared" si="0"/>
        <v>+</v>
      </c>
      <c r="M40" s="10" t="s">
        <v>156</v>
      </c>
    </row>
    <row r="41" spans="9:17" ht="15" customHeight="1" thickBot="1" x14ac:dyDescent="0.3">
      <c r="I41" s="9" t="s">
        <v>92</v>
      </c>
      <c r="J41" s="9" t="s">
        <v>93</v>
      </c>
      <c r="K41" t="s">
        <v>92</v>
      </c>
      <c r="L41" s="10" t="str">
        <f t="shared" si="0"/>
        <v>+</v>
      </c>
    </row>
    <row r="42" spans="9:17" ht="15" customHeight="1" thickBot="1" x14ac:dyDescent="0.3">
      <c r="I42" s="9" t="s">
        <v>94</v>
      </c>
      <c r="J42" s="9" t="s">
        <v>95</v>
      </c>
      <c r="K42" t="s">
        <v>94</v>
      </c>
      <c r="L42" s="10" t="str">
        <f t="shared" si="0"/>
        <v>+</v>
      </c>
      <c r="M42" s="10" t="s">
        <v>156</v>
      </c>
      <c r="N42" s="10" t="s">
        <v>156</v>
      </c>
    </row>
    <row r="43" spans="9:17" ht="15" customHeight="1" thickBot="1" x14ac:dyDescent="0.3">
      <c r="I43" s="9" t="s">
        <v>97</v>
      </c>
      <c r="J43" s="9" t="s">
        <v>98</v>
      </c>
      <c r="K43" t="s">
        <v>97</v>
      </c>
      <c r="L43" s="10" t="str">
        <f t="shared" si="0"/>
        <v>+</v>
      </c>
      <c r="M43" s="10" t="s">
        <v>156</v>
      </c>
    </row>
    <row r="44" spans="9:17" ht="15" customHeight="1" thickBot="1" x14ac:dyDescent="0.3">
      <c r="I44" s="9" t="s">
        <v>99</v>
      </c>
      <c r="J44" s="9" t="s">
        <v>100</v>
      </c>
      <c r="K44" t="s">
        <v>99</v>
      </c>
      <c r="L44" s="10" t="str">
        <f t="shared" si="0"/>
        <v>+</v>
      </c>
      <c r="M44" s="10" t="s">
        <v>156</v>
      </c>
    </row>
    <row r="45" spans="9:17" ht="15" customHeight="1" thickBot="1" x14ac:dyDescent="0.3">
      <c r="I45" s="9" t="s">
        <v>101</v>
      </c>
      <c r="J45" s="9" t="s">
        <v>102</v>
      </c>
      <c r="K45" t="s">
        <v>101</v>
      </c>
      <c r="L45" s="10" t="str">
        <f t="shared" si="0"/>
        <v>+</v>
      </c>
      <c r="M45" s="10" t="s">
        <v>156</v>
      </c>
    </row>
    <row r="46" spans="9:17" ht="15" customHeight="1" thickBot="1" x14ac:dyDescent="0.3">
      <c r="I46" s="9" t="s">
        <v>103</v>
      </c>
      <c r="J46" s="9" t="s">
        <v>104</v>
      </c>
      <c r="K46" t="s">
        <v>103</v>
      </c>
      <c r="L46" s="10" t="str">
        <f t="shared" si="0"/>
        <v>+</v>
      </c>
    </row>
    <row r="47" spans="9:17" ht="15" customHeight="1" thickBot="1" x14ac:dyDescent="0.3">
      <c r="I47" s="9" t="s">
        <v>106</v>
      </c>
      <c r="J47" s="9" t="s">
        <v>107</v>
      </c>
      <c r="K47" t="s">
        <v>106</v>
      </c>
      <c r="L47" s="10" t="str">
        <f t="shared" si="0"/>
        <v>+</v>
      </c>
      <c r="M47" s="10" t="s">
        <v>156</v>
      </c>
    </row>
    <row r="48" spans="9:17" ht="15" customHeight="1" thickBot="1" x14ac:dyDescent="0.3">
      <c r="I48" s="9" t="s">
        <v>105</v>
      </c>
      <c r="J48" s="9" t="s">
        <v>108</v>
      </c>
      <c r="K48" t="s">
        <v>105</v>
      </c>
      <c r="L48" s="10" t="str">
        <f t="shared" si="0"/>
        <v>+</v>
      </c>
      <c r="M48" s="10" t="s">
        <v>156</v>
      </c>
      <c r="N48" s="10" t="s">
        <v>156</v>
      </c>
    </row>
    <row r="49" spans="9:17" ht="15" customHeight="1" thickBot="1" x14ac:dyDescent="0.3">
      <c r="I49" s="9" t="s">
        <v>109</v>
      </c>
      <c r="J49" s="9" t="s">
        <v>110</v>
      </c>
      <c r="K49" t="s">
        <v>109</v>
      </c>
      <c r="L49" s="10" t="str">
        <f t="shared" si="0"/>
        <v>+</v>
      </c>
    </row>
    <row r="50" spans="9:17" ht="15" customHeight="1" thickBot="1" x14ac:dyDescent="0.3">
      <c r="I50" s="9" t="s">
        <v>111</v>
      </c>
      <c r="J50" s="9" t="s">
        <v>144</v>
      </c>
      <c r="K50" t="s">
        <v>111</v>
      </c>
      <c r="L50" s="10" t="str">
        <f t="shared" si="0"/>
        <v>+</v>
      </c>
    </row>
    <row r="51" spans="9:17" ht="15" customHeight="1" thickBot="1" x14ac:dyDescent="0.3">
      <c r="I51" s="9" t="s">
        <v>117</v>
      </c>
      <c r="J51" s="9" t="s">
        <v>118</v>
      </c>
      <c r="K51" t="s">
        <v>117</v>
      </c>
      <c r="L51" s="10" t="str">
        <f t="shared" si="0"/>
        <v>+</v>
      </c>
    </row>
    <row r="52" spans="9:17" ht="15" customHeight="1" thickBot="1" x14ac:dyDescent="0.3">
      <c r="I52" s="9" t="s">
        <v>119</v>
      </c>
      <c r="J52" s="9" t="s">
        <v>120</v>
      </c>
      <c r="K52" t="s">
        <v>119</v>
      </c>
      <c r="L52" s="10" t="str">
        <f t="shared" si="0"/>
        <v>+</v>
      </c>
      <c r="M52" s="10" t="s">
        <v>156</v>
      </c>
      <c r="N52" s="10" t="s">
        <v>156</v>
      </c>
    </row>
    <row r="53" spans="9:17" ht="15" customHeight="1" thickBot="1" x14ac:dyDescent="0.3">
      <c r="I53" s="9" t="s">
        <v>121</v>
      </c>
      <c r="J53" s="9" t="s">
        <v>122</v>
      </c>
      <c r="K53" t="s">
        <v>121</v>
      </c>
      <c r="L53" s="10" t="str">
        <f t="shared" si="0"/>
        <v>+</v>
      </c>
    </row>
    <row r="54" spans="9:17" ht="15" customHeight="1" thickBot="1" x14ac:dyDescent="0.3">
      <c r="I54" s="9" t="s">
        <v>123</v>
      </c>
      <c r="J54" s="9" t="s">
        <v>124</v>
      </c>
      <c r="K54" s="9" t="s">
        <v>123</v>
      </c>
      <c r="L54" s="10" t="str">
        <f t="shared" si="0"/>
        <v>+</v>
      </c>
      <c r="M54" s="10" t="s">
        <v>156</v>
      </c>
      <c r="N54" s="10" t="s">
        <v>156</v>
      </c>
      <c r="O54" s="10" t="s">
        <v>156</v>
      </c>
      <c r="P54" s="10" t="s">
        <v>156</v>
      </c>
    </row>
    <row r="55" spans="9:17" ht="15" customHeight="1" thickBot="1" x14ac:dyDescent="0.3">
      <c r="I55" s="9" t="s">
        <v>125</v>
      </c>
      <c r="J55" s="9" t="s">
        <v>126</v>
      </c>
      <c r="K55" t="s">
        <v>125</v>
      </c>
      <c r="L55" s="10" t="str">
        <f t="shared" si="0"/>
        <v>+</v>
      </c>
      <c r="N55" s="10" t="s">
        <v>156</v>
      </c>
      <c r="P55" s="10" t="s">
        <v>156</v>
      </c>
      <c r="Q55" s="10" t="s">
        <v>156</v>
      </c>
    </row>
    <row r="56" spans="9:17" ht="15" customHeight="1" thickBot="1" x14ac:dyDescent="0.3">
      <c r="I56" s="9" t="s">
        <v>127</v>
      </c>
      <c r="J56" s="9" t="s">
        <v>128</v>
      </c>
      <c r="K56" t="s">
        <v>127</v>
      </c>
      <c r="L56" s="10" t="str">
        <f t="shared" si="0"/>
        <v>+</v>
      </c>
    </row>
    <row r="57" spans="9:17" ht="15" customHeight="1" thickBot="1" x14ac:dyDescent="0.3">
      <c r="I57" s="9" t="s">
        <v>129</v>
      </c>
      <c r="J57" s="9" t="s">
        <v>130</v>
      </c>
      <c r="K57" t="s">
        <v>129</v>
      </c>
      <c r="L57" s="10" t="str">
        <f t="shared" si="0"/>
        <v>+</v>
      </c>
    </row>
    <row r="58" spans="9:17" ht="15" customHeight="1" thickBot="1" x14ac:dyDescent="0.3">
      <c r="I58" s="9" t="s">
        <v>132</v>
      </c>
      <c r="J58" s="9" t="s">
        <v>133</v>
      </c>
      <c r="K58" t="s">
        <v>132</v>
      </c>
      <c r="L58" s="10" t="str">
        <f t="shared" si="0"/>
        <v>+</v>
      </c>
      <c r="M58" s="10" t="s">
        <v>156</v>
      </c>
    </row>
    <row r="59" spans="9:17" ht="15" customHeight="1" thickBot="1" x14ac:dyDescent="0.3">
      <c r="I59" s="9" t="s">
        <v>134</v>
      </c>
      <c r="J59" s="9" t="s">
        <v>135</v>
      </c>
      <c r="K59" t="s">
        <v>134</v>
      </c>
      <c r="L59" s="10" t="str">
        <f t="shared" si="0"/>
        <v>+</v>
      </c>
      <c r="N59" s="10" t="s">
        <v>156</v>
      </c>
      <c r="O59" s="10" t="s">
        <v>156</v>
      </c>
    </row>
    <row r="60" spans="9:17" ht="15" customHeight="1" thickBot="1" x14ac:dyDescent="0.3">
      <c r="I60" s="9" t="s">
        <v>136</v>
      </c>
      <c r="J60" s="9" t="s">
        <v>137</v>
      </c>
      <c r="K60" t="s">
        <v>136</v>
      </c>
      <c r="L60" s="10" t="str">
        <f t="shared" si="0"/>
        <v>+</v>
      </c>
      <c r="Q60" s="10" t="s">
        <v>156</v>
      </c>
    </row>
    <row r="61" spans="9:17" ht="15" customHeight="1" thickBot="1" x14ac:dyDescent="0.3">
      <c r="I61" s="9" t="s">
        <v>138</v>
      </c>
      <c r="J61" s="9" t="s">
        <v>139</v>
      </c>
      <c r="K61" t="s">
        <v>138</v>
      </c>
      <c r="L61" s="10" t="str">
        <f t="shared" si="0"/>
        <v>+</v>
      </c>
    </row>
    <row r="62" spans="9:17" ht="15" customHeight="1" thickBot="1" x14ac:dyDescent="0.3">
      <c r="I62" s="9" t="s">
        <v>140</v>
      </c>
      <c r="J62" s="9" t="s">
        <v>141</v>
      </c>
      <c r="K62" t="s">
        <v>140</v>
      </c>
      <c r="L62" s="10" t="str">
        <f t="shared" si="0"/>
        <v>+</v>
      </c>
      <c r="N62" s="10" t="s">
        <v>156</v>
      </c>
    </row>
    <row r="63" spans="9:17" ht="15" customHeight="1" thickBot="1" x14ac:dyDescent="0.3">
      <c r="I63" s="9" t="s">
        <v>158</v>
      </c>
      <c r="J63" s="9" t="s">
        <v>159</v>
      </c>
      <c r="K63" s="9" t="s">
        <v>158</v>
      </c>
      <c r="L63" s="10" t="str">
        <f t="shared" si="0"/>
        <v>+</v>
      </c>
      <c r="P63" s="10" t="s">
        <v>156</v>
      </c>
      <c r="Q63" s="10" t="s">
        <v>156</v>
      </c>
    </row>
    <row r="64" spans="9:17" ht="15" customHeight="1" thickBot="1" x14ac:dyDescent="0.3">
      <c r="I64" s="9" t="s">
        <v>160</v>
      </c>
      <c r="J64" s="9" t="s">
        <v>161</v>
      </c>
      <c r="K64" s="9" t="s">
        <v>160</v>
      </c>
      <c r="L64" s="10" t="str">
        <f t="shared" si="0"/>
        <v>+</v>
      </c>
      <c r="P64" s="10" t="s">
        <v>156</v>
      </c>
    </row>
    <row r="65" spans="9:12" ht="15" customHeight="1" thickBot="1" x14ac:dyDescent="0.3">
      <c r="I65" s="9" t="s">
        <v>162</v>
      </c>
      <c r="J65" s="9" t="s">
        <v>169</v>
      </c>
      <c r="K65" t="s">
        <v>162</v>
      </c>
      <c r="L65" s="10" t="str">
        <f t="shared" si="0"/>
        <v>+</v>
      </c>
    </row>
    <row r="66" spans="9:12" ht="15" customHeight="1" thickBot="1" x14ac:dyDescent="0.3">
      <c r="I66" s="9" t="s">
        <v>163</v>
      </c>
      <c r="J66" s="9" t="s">
        <v>164</v>
      </c>
      <c r="K66" t="s">
        <v>163</v>
      </c>
      <c r="L66" s="17" t="str">
        <f t="shared" si="0"/>
        <v>+</v>
      </c>
    </row>
    <row r="67" spans="9:12" ht="15" customHeight="1" thickBot="1" x14ac:dyDescent="0.3">
      <c r="I67" s="9" t="s">
        <v>165</v>
      </c>
      <c r="J67" s="9" t="s">
        <v>166</v>
      </c>
      <c r="K67" t="s">
        <v>165</v>
      </c>
      <c r="L67" s="17" t="str">
        <f t="shared" si="0"/>
        <v>+</v>
      </c>
    </row>
    <row r="68" spans="9:12" ht="15" customHeight="1" thickBot="1" x14ac:dyDescent="0.3">
      <c r="I68" s="9" t="s">
        <v>167</v>
      </c>
      <c r="J68" s="9" t="s">
        <v>168</v>
      </c>
      <c r="K68" t="s">
        <v>167</v>
      </c>
      <c r="L68" s="17" t="str">
        <f t="shared" si="0"/>
        <v>+</v>
      </c>
    </row>
    <row r="69" spans="9:12" ht="15" customHeight="1" thickBot="1" x14ac:dyDescent="0.3">
      <c r="I69" s="9"/>
      <c r="J69" s="9"/>
    </row>
    <row r="70" spans="9:12" ht="15.75" thickBot="1" x14ac:dyDescent="0.3">
      <c r="I70" s="9"/>
      <c r="J70" s="9"/>
    </row>
    <row r="71" spans="9:12" ht="15.75" thickBot="1" x14ac:dyDescent="0.3">
      <c r="I71" s="9"/>
      <c r="J71" s="9"/>
    </row>
    <row r="72" spans="9:12" ht="15.75" thickBot="1" x14ac:dyDescent="0.3">
      <c r="I72" s="9"/>
      <c r="J72" s="9"/>
    </row>
    <row r="73" spans="9:12" ht="15.75" thickBot="1" x14ac:dyDescent="0.3">
      <c r="I73" s="9"/>
      <c r="J73" s="9"/>
    </row>
    <row r="74" spans="9:12" ht="15.75" thickBot="1" x14ac:dyDescent="0.3">
      <c r="I74" s="9"/>
      <c r="J74" s="9"/>
    </row>
    <row r="75" spans="9:12" ht="15.75" thickBot="1" x14ac:dyDescent="0.3">
      <c r="I75" s="9"/>
      <c r="J75" s="9"/>
    </row>
  </sheetData>
  <autoFilter ref="I1:U69"/>
  <conditionalFormatting sqref="L2:L1048576">
    <cfRule type="cellIs" dxfId="2" priority="4" operator="equal">
      <formula>"+"</formula>
    </cfRule>
    <cfRule type="cellIs" dxfId="1" priority="5" operator="equal">
      <formula>"-"</formula>
    </cfRule>
  </conditionalFormatting>
  <conditionalFormatting sqref="F1:F1048576">
    <cfRule type="cellIs" dxfId="0" priority="2" operator="equal">
      <formula>0</formula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{C3CC5D18-F883-4DA0-8379-150C0A0679DD}</x14:id>
        </ext>
      </extLst>
    </cfRule>
  </conditionalFormatting>
  <conditionalFormatting sqref="G3:G1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{F9F5FFC5-A25A-4368-89DA-6E44CFFB4CA7}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CC5D18-F883-4DA0-8379-150C0A0679D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F9F5FFC5-A25A-4368-89DA-6E44CFFB4C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my</vt:lpstr>
      <vt:lpstr>study</vt:lpstr>
      <vt:lpstr>test</vt:lpstr>
      <vt:lpstr>Лист2</vt:lpstr>
      <vt:lpstr>test!Область_печати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Литвиновський Володимир Володимирович</dc:creator>
  <cp:lastModifiedBy>Литвиновський Володимир Володимирович</cp:lastModifiedBy>
  <cp:lastPrinted>2017-11-24T11:49:21Z</cp:lastPrinted>
  <dcterms:created xsi:type="dcterms:W3CDTF">2017-10-19T09:22:20Z</dcterms:created>
  <dcterms:modified xsi:type="dcterms:W3CDTF">2017-12-08T12:43:46Z</dcterms:modified>
</cp:coreProperties>
</file>