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___WEBDEV\Vue\mailsender\public\"/>
    </mc:Choice>
  </mc:AlternateContent>
  <bookViews>
    <workbookView xWindow="0" yWindow="0" windowWidth="13545" windowHeight="8430"/>
  </bookViews>
  <sheets>
    <sheet name="Рассылка" sheetId="2" r:id="rId1"/>
    <sheet name="Сетевое Флеш НаушникиБанки" sheetId="1" r:id="rId2"/>
    <sheet name="ДС" sheetId="5" r:id="rId3"/>
    <sheet name="5465" sheetId="6" r:id="rId4"/>
    <sheet name="Лист7" sheetId="7" r:id="rId5"/>
  </sheets>
  <calcPr calcId="162913"/>
  <pivotCaches>
    <pivotCache cacheId="5" r:id="rId6"/>
  </pivotCaches>
</workbook>
</file>

<file path=xl/calcChain.xml><?xml version="1.0" encoding="utf-8"?>
<calcChain xmlns="http://schemas.openxmlformats.org/spreadsheetml/2006/main">
  <c r="L5" i="2" l="1"/>
  <c r="L6" i="2"/>
  <c r="L7" i="2"/>
  <c r="L4" i="2"/>
  <c r="K5" i="2"/>
  <c r="K6" i="2"/>
  <c r="K7" i="2"/>
  <c r="K4" i="2"/>
  <c r="J5" i="2"/>
  <c r="J6" i="2"/>
  <c r="J7" i="2"/>
  <c r="J4" i="2"/>
  <c r="I5" i="2"/>
  <c r="I6" i="2"/>
  <c r="I7" i="2"/>
  <c r="I4" i="2"/>
  <c r="H5" i="2"/>
  <c r="H6" i="2"/>
  <c r="H7" i="2"/>
  <c r="H4" i="2"/>
  <c r="G5" i="2"/>
  <c r="G6" i="2"/>
  <c r="G7" i="2"/>
  <c r="M7" i="2" s="1"/>
  <c r="G4" i="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2" i="6"/>
  <c r="E5" i="2" s="1"/>
  <c r="D5" i="2"/>
  <c r="D6" i="2"/>
  <c r="D7" i="2"/>
  <c r="D4" i="2"/>
  <c r="M5" i="2" l="1"/>
  <c r="M4" i="2"/>
  <c r="M6" i="2"/>
  <c r="F5" i="2"/>
  <c r="E7" i="2"/>
  <c r="F7" i="2" s="1"/>
  <c r="E4" i="2"/>
  <c r="F4" i="2" s="1"/>
  <c r="E6" i="2"/>
  <c r="F6" i="2" s="1"/>
</calcChain>
</file>

<file path=xl/connections.xml><?xml version="1.0" encoding="utf-8"?>
<connections xmlns="http://schemas.openxmlformats.org/spreadsheetml/2006/main">
  <connection id="1" keepAlive="1" name="Подключение" type="5" refreshedVersion="4">
    <dbPr connection="Provider=MSOLAP.5;Integrated Security=SSPI;Persist Security Info=True;Initial Catalog=Бюджеты ЮК;Data Source=budget-cube;Extended Properties=&quot;Client Cache Size=25;Writeback Timeout=120&quot;;Auto Synch Period=10000;MDX Compatibility=1;Roles=AR_257;Safety Options=2;MDX Missing Member Mode=Error;Update Isolation Level=2" command="Бюджеты ЮК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Подключение"/>
    <s v="{[Версии].[Версия].&amp;[2]}"/>
    <s v="{[Проекты].[Проекты].[Проект].[ЮгКонтракт]}"/>
    <s v="{[КС].[Статус менеджера].&amp;[1]}"/>
    <s v="{[КС].[Каналы сбыта].[GSM]}"/>
    <s v="{[Номенклатура].[Номенкл по группам].[Вся номенклатура]}"/>
    <s v="{[Время].[Время финансовое].[Месяц].[2020 [03]] Июнь '20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<sst xmlns="http://schemas.openxmlformats.org/spreadsheetml/2006/main" count="7330" uniqueCount="1252">
  <si>
    <t>Категория</t>
  </si>
  <si>
    <t>Факт СРеал</t>
  </si>
  <si>
    <t>IT-Периферия</t>
  </si>
  <si>
    <t>Моб. телефоны и планшеты</t>
  </si>
  <si>
    <t>Флеш</t>
  </si>
  <si>
    <t>Фото и аксессуары</t>
  </si>
  <si>
    <t>Общий итог</t>
  </si>
  <si>
    <t>Версия</t>
  </si>
  <si>
    <t>Утверждённая</t>
  </si>
  <si>
    <t>Время финансовое</t>
  </si>
  <si>
    <t>Проекты</t>
  </si>
  <si>
    <t>ЮгКонтракт</t>
  </si>
  <si>
    <t>Статус менеджера</t>
  </si>
  <si>
    <t>Активные</t>
  </si>
  <si>
    <t>Каналы сбыта</t>
  </si>
  <si>
    <t>GSM</t>
  </si>
  <si>
    <t>Территория</t>
  </si>
  <si>
    <t>Днепр</t>
  </si>
  <si>
    <t>Запорожье</t>
  </si>
  <si>
    <t>Кривой Рог</t>
  </si>
  <si>
    <t>Кропивницкий</t>
  </si>
  <si>
    <t>КС</t>
  </si>
  <si>
    <t>Менеджер</t>
  </si>
  <si>
    <t>Жогло Андрей Юрьевич</t>
  </si>
  <si>
    <t>Короленкова Марина Анатольевна</t>
  </si>
  <si>
    <t>Левыкин Сергей Александрович</t>
  </si>
  <si>
    <t>Винница</t>
  </si>
  <si>
    <t>Киев</t>
  </si>
  <si>
    <t>Черкассы</t>
  </si>
  <si>
    <t>Чернигов</t>
  </si>
  <si>
    <t>Ивано-Франковск</t>
  </si>
  <si>
    <t>Луцк</t>
  </si>
  <si>
    <t>Львов</t>
  </si>
  <si>
    <t>Ужгород</t>
  </si>
  <si>
    <t>Черновцы</t>
  </si>
  <si>
    <t>Бишок Никита Игоревич</t>
  </si>
  <si>
    <t>Ролин Степан Степанович</t>
  </si>
  <si>
    <t>Тихоненко Валерий Витальевич</t>
  </si>
  <si>
    <t>Диденко Виталий Анатольевич</t>
  </si>
  <si>
    <t>Кобзарь Юлия Григорьевна</t>
  </si>
  <si>
    <t>Савичева Анастасия Александровна</t>
  </si>
  <si>
    <t>Сорокин Кирилл Алексеевич</t>
  </si>
  <si>
    <t>Шевчук Константин Михайлович</t>
  </si>
  <si>
    <t>Бучковская Анна Павловна</t>
  </si>
  <si>
    <t>Богдан Вячеслав Владимирович</t>
  </si>
  <si>
    <t>Плетяк Руслан Равшанович</t>
  </si>
  <si>
    <t>Свиридюк Валерий Витальевич</t>
  </si>
  <si>
    <t>Бобоцко Вера Степановна</t>
  </si>
  <si>
    <t>Дмитрив Владимир Игоревич</t>
  </si>
  <si>
    <t>Лех Сергей Николаевич</t>
  </si>
  <si>
    <t>Янчевский Роберт Владимирович</t>
  </si>
  <si>
    <t>Николаев</t>
  </si>
  <si>
    <t>Кобзарь Дмитрий Александрович</t>
  </si>
  <si>
    <t>Тимков Максим Сергеевич</t>
  </si>
  <si>
    <t>Одесса</t>
  </si>
  <si>
    <t>Григорчук Ростислав Сергеевич</t>
  </si>
  <si>
    <t>Терещенко Александр Владимирович</t>
  </si>
  <si>
    <t>Чашурин Александр Иванович</t>
  </si>
  <si>
    <t>Херсон</t>
  </si>
  <si>
    <t>Коада Владислав Александрович</t>
  </si>
  <si>
    <t>Ровно</t>
  </si>
  <si>
    <t>Костецкая Татьяна Андреевна</t>
  </si>
  <si>
    <t>Пантелеймонова Татьяна Викторовна</t>
  </si>
  <si>
    <t>Тернополь</t>
  </si>
  <si>
    <t>Хмельницкий</t>
  </si>
  <si>
    <t>Полтава</t>
  </si>
  <si>
    <t>Морочковский Максим Федорович</t>
  </si>
  <si>
    <t>Тарасов Станислав Владимирович</t>
  </si>
  <si>
    <t>Сумы</t>
  </si>
  <si>
    <t>Харьков</t>
  </si>
  <si>
    <t>Влах Дмитрий Иванович</t>
  </si>
  <si>
    <t>Фененко Артем Анатольевич</t>
  </si>
  <si>
    <t>Группа</t>
  </si>
  <si>
    <t>Сетевое оборудов</t>
  </si>
  <si>
    <t>Powerbank, зарядные и кабели</t>
  </si>
  <si>
    <t>Наушники и микрофоны</t>
  </si>
  <si>
    <t>Бренд</t>
  </si>
  <si>
    <t>Контрагент</t>
  </si>
  <si>
    <t>Отв по договору</t>
  </si>
  <si>
    <t>ЮК КАХОВКА РУБАНЕНКО В.В.</t>
  </si>
  <si>
    <t>ЮК ХЕРСОН ГРЕЧАНОВСКИЙ О.Ю.</t>
  </si>
  <si>
    <t>ЮК ХЕРСОН КИЗЫМА М.В.</t>
  </si>
  <si>
    <t>ЮК ХЕРСОН КУЗЬМЕНКО М.О.</t>
  </si>
  <si>
    <t>ЮК ХЕРСОН ЛУЧКО Ю.В.</t>
  </si>
  <si>
    <t>ЮК БАРАНОВКА РЕШЕТНИК М.К.</t>
  </si>
  <si>
    <t>ЮК ВИННИЦА ГОЛОВАЩЕНКО Т.(МОБ)</t>
  </si>
  <si>
    <t>ЮК ВИННИЦА ДЕЛЬТАЛАЙН</t>
  </si>
  <si>
    <t>ЮК ВИННИЦА ИЩЕНКО МАРИНА СЕРГЕЕВНА (МОБ)</t>
  </si>
  <si>
    <t>ЮК ВИННИЦА МОБИЛЮКС</t>
  </si>
  <si>
    <t>ЮК ВИННИЦА ПМП ТЕХНИКА (МОБ)</t>
  </si>
  <si>
    <t>ЮК ВИННИЦА ТЕХНОТОП (МОБ)</t>
  </si>
  <si>
    <t>ЮК ЖИТОМИР ИЛЬИНЫХ А.В.</t>
  </si>
  <si>
    <t>ЮК ЖИТОМИР ОРИНЯНСКАЯ ОВ</t>
  </si>
  <si>
    <t>ЮК КИЕВ ВЕЛИКИЙ ЕВГЕН</t>
  </si>
  <si>
    <t>ЮК КИЕВ СЕРГЕЙ У.</t>
  </si>
  <si>
    <t>ЮК КОРОСТЕНЬ ЗАВАДСЬКИЙ С.В.</t>
  </si>
  <si>
    <t>ЮК КРЕМЕНЧУГ ПРИЛИПКО</t>
  </si>
  <si>
    <t>ЮК МИРОНОВКА ИВАШИНА</t>
  </si>
  <si>
    <t>ЮК ОВРУЧ БАЛАНЮК А.В.</t>
  </si>
  <si>
    <t>ЮК ОДЕССА ФЕЙХУА</t>
  </si>
  <si>
    <t>ЮК ЧЕРКАССЫ КАРПЕНКО В.Ю.</t>
  </si>
  <si>
    <t>ЮК ЧЕРКАССЫ ТЕРЕЩЕНКО А.В.</t>
  </si>
  <si>
    <t>ЮК ЧЕРКАССЫ ТКАЧЕНКО Р.П.</t>
  </si>
  <si>
    <t>ЮК КРЫЖОПОЛЬ РЕМЕНЮК СЕРГЕЙ</t>
  </si>
  <si>
    <t>ЮК ДНЕПРОПЕТРОВСК БЕРЗОН Ю.Л.</t>
  </si>
  <si>
    <t>Карач Олег Николаевич</t>
  </si>
  <si>
    <t>ЮК ПЕТРОПАВЛІВКА МАТВІЄНКО Ю.М.</t>
  </si>
  <si>
    <t>ЮК СИНЕЛЬНИКОВО ЯКИМЧУК В.В.</t>
  </si>
  <si>
    <t>ЮК ЗАПОРОЖЬЕ НАУМОВА А.О.</t>
  </si>
  <si>
    <t>ЮК ЗАПОРОЖЬЕ ТАРХАНЯН А.М.</t>
  </si>
  <si>
    <t>ЮК МАРИУПОЛЬ ОЛИФЕРЧИК</t>
  </si>
  <si>
    <t>ЮК МАРИУПОЛЬ ЮРКОВ</t>
  </si>
  <si>
    <t>ЮК ИВАНО-ФРАНКОВСК МЕЛЬНИК О.О.</t>
  </si>
  <si>
    <t>ЮК ИВАНО-ФРАНКОВСК МОБІШАНС</t>
  </si>
  <si>
    <t>ЮК НАДВИРНА ОЛІЙНИК СЕРГІЙ</t>
  </si>
  <si>
    <t>ЮК БЕЛАЯ ЦЕРКОВЬ КОВТУН</t>
  </si>
  <si>
    <t>ЮК БЕРДИЧЕВ ХОМЕНКО</t>
  </si>
  <si>
    <t>ЮК КИЕВ ГАМАЛЕЙ</t>
  </si>
  <si>
    <t>ЮК КИЕВ МПК</t>
  </si>
  <si>
    <t>ЮК КИЕВ ПОДКУРГАННЫЙ</t>
  </si>
  <si>
    <t>ЮК КИЕВ ТЕХНИКС ТРЕЙДИНГ</t>
  </si>
  <si>
    <t>ЮК КИЕВ ТТТ</t>
  </si>
  <si>
    <t>ЮК КРЕМЕНЧУГ МОБИОПТ</t>
  </si>
  <si>
    <t>ЮК КИРОВОГРАД ЕВРОТЕЛ</t>
  </si>
  <si>
    <t>ЮК ЛУЦК КУЗЬМИЧ В. Є.</t>
  </si>
  <si>
    <t>ЮК ЛЮБОМЛЬ АРТЮШЕНКО В.В.</t>
  </si>
  <si>
    <t>ЮК БОРИСЛАВ КОВАЛЬЧУК АНДРІЙ</t>
  </si>
  <si>
    <t>ЮК ЗОЛОЧЕВ РЕБРИНА АНДРІЙ</t>
  </si>
  <si>
    <t>ЮК ЛЬВОВ ЗАХІДНИЙ ВІТЕР</t>
  </si>
  <si>
    <t>ЮК ЛЬВОВ ЛЕО-С</t>
  </si>
  <si>
    <t>ЮК ЛЬВОВ МОБІЖУК</t>
  </si>
  <si>
    <t>ЮК ЛЬВОВ МОБІМАНІЯ</t>
  </si>
  <si>
    <t>ЮК СОКАЛЬ ГРІХ АНДРІЙ</t>
  </si>
  <si>
    <t>ЮК СТРЫЙ МОБІКОМ-ПЛЮС</t>
  </si>
  <si>
    <t>ЮК ПЕРВОМАЙСК МОБИ ДРАЙВ</t>
  </si>
  <si>
    <t>ЮК ОДЕССА АЛЕКСЕЙ РАДИОРЫНОК</t>
  </si>
  <si>
    <t>ЮК ОДЕССА ИВАНОВ С.А.</t>
  </si>
  <si>
    <t>ЮК ОДЕССА РУДЮК</t>
  </si>
  <si>
    <t>ЮК ОДЕССА САМБОРСКИЙ О.О.</t>
  </si>
  <si>
    <t>ЮК НОВЫЕ САНЖАРЫ БЕЛОКОНЬ</t>
  </si>
  <si>
    <t>ЮК ПОЛТАВА МОБИСТАЙЛ</t>
  </si>
  <si>
    <t>ЮК КАМЕНЕЦ-ПОДОЛЬСКИЙ МАКСИМЮК</t>
  </si>
  <si>
    <t>ЮК РОВНО ЗВ'ЯЗОК</t>
  </si>
  <si>
    <t>ЮК РОВНО ПОЧЕНЮК А.</t>
  </si>
  <si>
    <t>ЮК ХМЕЛЬНИЦКИЙ МОБІФРЕНД САША</t>
  </si>
  <si>
    <t>ЮК МУКАЧЕВО СМОЛІН ПАВЛО ПАВЛОВИЧ</t>
  </si>
  <si>
    <t>ЮК УЖГОРОД ОРОС ЮРА</t>
  </si>
  <si>
    <t>ЮК ИЗЮМ ГЛУЩЕНКО</t>
  </si>
  <si>
    <t>ЮК ЛИСИЧАНСК ФОРТУНА</t>
  </si>
  <si>
    <t>ЮК СЕВЕРОДОНЕЦК ЕВРОТЕЛ</t>
  </si>
  <si>
    <t>ЮК ХАРЬКОВ ДОМ СВЯЗИ</t>
  </si>
  <si>
    <t>ЮК ХАРЬКОВ МАМОНТОВ КИРИЛЛ</t>
  </si>
  <si>
    <t>ЮК ХАРЬКОВ СОТА</t>
  </si>
  <si>
    <t>ЮК БАХМАЧ КОЖАН</t>
  </si>
  <si>
    <t>ЮК ЧЕРНИГОВ ДОБРОШИНСКИЙ В.Б</t>
  </si>
  <si>
    <t>ЮК ЧЕРНИГОВ ТЕЛЕКОМ</t>
  </si>
  <si>
    <t>ЮК ЧЕРНОВЦЫ ALEX</t>
  </si>
  <si>
    <t>ЮК ЧЕРНОВЦЫ ГАЛАКТИКА</t>
  </si>
  <si>
    <t>ЮК ЧЕРНОВЦЫ КАЛИНКА БОГДАН ЕВРОСОТА</t>
  </si>
  <si>
    <t>ЮК ЧЕРНОВЦЫ МУЛЬТИМЕДИА FLY</t>
  </si>
  <si>
    <t>ЮК АРБУЗИНКА ПОПОВ О.В.</t>
  </si>
  <si>
    <t>ЮК БАШТАНКА ТКАЧОВ С. П.</t>
  </si>
  <si>
    <t>ЮК БЕРЕЗНЕГОВАТСКОЕ ГОНЧАРЕНКО</t>
  </si>
  <si>
    <t>ЮК БРАТСКОЕ КУКСЕНКО В</t>
  </si>
  <si>
    <t>ЮК БРАТСКОЕ СКЛЯРОВ В.М.</t>
  </si>
  <si>
    <t>ЮК ВЕСЕЛИНОВО ЗАДОЕНА О.В.</t>
  </si>
  <si>
    <t>ЮК ВОЗНЕСЕНСК РЕМИКС</t>
  </si>
  <si>
    <t>ЮК ВОЗНЕСЕНСК ЧИП</t>
  </si>
  <si>
    <t>ЮК ВРАДИЕВКА ТИМАНОВСКИЙ С.В.</t>
  </si>
  <si>
    <t>ЮК ДОМАНЕВСКИЙ Р-Н ГАВРУШОВА В.В.</t>
  </si>
  <si>
    <t>ЮК ЕЛАНЕЦ БАРАНЕЦ В.М.</t>
  </si>
  <si>
    <t>ЮК КАЗАНКА ГРЕСЬ В.А.</t>
  </si>
  <si>
    <t>ЮК КРИВОЕ ОЗЕРО БОНДАРЕНКО Ю.Ю</t>
  </si>
  <si>
    <t>ЮК НИКОЛАЕВ ГАВРИЛЮК ВОЛОДИМИР МИКОЛАЙОВИЧ</t>
  </si>
  <si>
    <t>ЮК НИКОЛАЕВ ГУМЕНЮК</t>
  </si>
  <si>
    <t>ЮК НИКОЛАЕВ ЕРМЕЙЧУК В.В.</t>
  </si>
  <si>
    <t>ЮК НИКОЛАЕВ СОФТ КОМ</t>
  </si>
  <si>
    <t>ЮК НИКОЛАЕВ ТАЦЮК С.А.</t>
  </si>
  <si>
    <t>ЮК НИКОЛАЕВ ТЕХНОМИР</t>
  </si>
  <si>
    <t>ЮК НИКОЛАЕВ ХАЛЬНОВ ПАВЕЛ</t>
  </si>
  <si>
    <t>ЮК НОВЫЙ БУГ КУШНИРЮК С. Н.</t>
  </si>
  <si>
    <t>ЮК ПЕРВОМАЙСК ЕВРО СВЯЗЬ</t>
  </si>
  <si>
    <t>ЮК ПЕРВОМАЙСК КЛИМЕНКО С А - Ф5</t>
  </si>
  <si>
    <t>ЮК ПЕРВОМАЙСК ТАК</t>
  </si>
  <si>
    <t>ЮК ЮЖНОУКРАИНСК БАСЕНКО В.В.</t>
  </si>
  <si>
    <t>ЮК АРЦИЗ ГУЦУЛ ОЛЕГ</t>
  </si>
  <si>
    <t>ЮК АРЦИЗ ЦВЕТОЦКИЙ САША</t>
  </si>
  <si>
    <t>ЮК БАЛТА АЛИЕВ М.В.</t>
  </si>
  <si>
    <t>ЮК БЕЛГОРОД-ДНЕСТРОВСКИЙ САВІНОК Д.В.</t>
  </si>
  <si>
    <t>ЮК БЕЛЯЕВКА МЕНЗАТУЛ О.В.</t>
  </si>
  <si>
    <t>ЮК БЕЛЯЕВКА СМАИЛ</t>
  </si>
  <si>
    <t>ЮК БЕРЕЗОВКА ГНАТЮК В.И.</t>
  </si>
  <si>
    <t>ЮК БЕРЕЗОВКА ТИТАРЕНКО И.В.</t>
  </si>
  <si>
    <t>ЮК БОЛГРАД КУЛИНСКИЙ В.В.</t>
  </si>
  <si>
    <t>ЮК ВИЛКОВО ЦУРКАЛЬ С.И</t>
  </si>
  <si>
    <t>ЮК ДАЧНОЕ КРАВЧЕНКО АНАТОЛИЙ</t>
  </si>
  <si>
    <t>ЮК ИВАНОВКА ЮСЬКИВ ВИТАЛИЙ</t>
  </si>
  <si>
    <t>ЮК ИЗМАИЛ ИЛЬИН Е.В.</t>
  </si>
  <si>
    <t>ЮК ИЗМАИЛ СИТИКОМ</t>
  </si>
  <si>
    <t>ЮК ИЗМАИЛ ШИКИРИНСКИЙ А.И.</t>
  </si>
  <si>
    <t>ЮК КИЛИЯ МАЛЕНКО САША</t>
  </si>
  <si>
    <t>ЮК КИЛИЯ ПРАЙС</t>
  </si>
  <si>
    <t>ЮК КОДЫМА КОРЧИНСКИЙ ВЛАДИМИР</t>
  </si>
  <si>
    <t>ЮК КОДЫМА КРИЩЕНСЬКА Г.Ф.</t>
  </si>
  <si>
    <t>ЮК КОТОВСК САПАНЮК А.Ю.</t>
  </si>
  <si>
    <t>ЮК Красные Окны НАРОНОВ О.А.</t>
  </si>
  <si>
    <t>ЮК ЛЮБАШОВКА МАРКОВ Е.В</t>
  </si>
  <si>
    <t>ЮК МАЯКИ КАСУМОВ І.М.</t>
  </si>
  <si>
    <t>ЮК ОВИДИОПОЛЬ ЛЕВИЦКИЙ В.М.</t>
  </si>
  <si>
    <t>ЮК ОВИДИОПОЛЬ ПОЛЯНСКИЙ И.Н.</t>
  </si>
  <si>
    <t>ЮК ОДЕССА E-stuff</t>
  </si>
  <si>
    <t>ЮК ОДЕССА REVIEW</t>
  </si>
  <si>
    <t>ЮК ОДЕССА ВЕРБАНОВ В.В.</t>
  </si>
  <si>
    <t>ЮК ОДЕССА ГОЛОБОРОДЬКО А.Э.</t>
  </si>
  <si>
    <t>ЮК ОДЕССА ЕРТМАН К.</t>
  </si>
  <si>
    <t>ЮК ОДЕССА ИМ АНДРЕЙ СМАРТ</t>
  </si>
  <si>
    <t>ЮК ОДЕССА КУЛЯ</t>
  </si>
  <si>
    <t>ЮК ОДЕССА МАТВЕЕВ ДЕНИС</t>
  </si>
  <si>
    <t>ЮК ОДЕССА МОБИЛТЕХ</t>
  </si>
  <si>
    <t>ЮК ОДЕССА ОНИЩУК А.В.</t>
  </si>
  <si>
    <t>ЮК ОДЕССА РЫЛИН</t>
  </si>
  <si>
    <t>ЮК ОДЕССА СИТАРСКИЙ Л.Л.</t>
  </si>
  <si>
    <t>ЮК ОДЕССА СТИМПЕКС</t>
  </si>
  <si>
    <t>ЮК ОДЕССА ТОВ "КОРАЛЛ"</t>
  </si>
  <si>
    <t>ЮК ОДЕССА ЦАПКІН В.Г.</t>
  </si>
  <si>
    <t>ЮК ОДЕССА ЩЕРБИНА А. А.</t>
  </si>
  <si>
    <t>ЮК ОДЕССА ЮГТЕЛ</t>
  </si>
  <si>
    <t>ЮК ПОДОЛЬСК СИЧИНСЬКА О.Н.</t>
  </si>
  <si>
    <t>ЮК РАЗДЕЛЬНАЯ КАЧКОВСКИЙ С.І.</t>
  </si>
  <si>
    <t>ЮК РАЗДЕЛЬНАЯ КИТ</t>
  </si>
  <si>
    <t>ЮК РЕНИ ОСІПЧУК О.В.</t>
  </si>
  <si>
    <t>ЮК САВРАНЬ ПАЛАМАР</t>
  </si>
  <si>
    <t>ЮК ТАТАРБУНАРЫ КУЛИК ЕВГЕНИЙ</t>
  </si>
  <si>
    <t>ЮК ФРУНЗОВКА МАКОВИЙЧУК GSM</t>
  </si>
  <si>
    <t>ЮК ШИРЯЕВО ДИЯНОВ И.Д.</t>
  </si>
  <si>
    <t>ЮК АСКАНИЯ-НОВА БОЙПРАВ А.А.</t>
  </si>
  <si>
    <t>ЮК Б. АЛЕКСАНДРОВКА ТЕХНОБУМ</t>
  </si>
  <si>
    <t>ЮК Б.АЛЕКСАНДРОВКА ХАБАРОВ Ю.Г.</t>
  </si>
  <si>
    <t>ЮК БЕЛОЗЕРКА НЕЧАЙ В. Н.</t>
  </si>
  <si>
    <t>ЮК ГЕНИЧЕСК НИКИШИН АЛЕКСЕЙ</t>
  </si>
  <si>
    <t>ЮК НОВАЯ КАХОВКА ИВАНОВ И.И.</t>
  </si>
  <si>
    <t>ЮК НОВАЯ МАЯЧКА АМОР</t>
  </si>
  <si>
    <t>ЮК ОЛЕШКИ САБАНЦЕВ Г.А</t>
  </si>
  <si>
    <t>ЮК ПРАВДИНО ХЕРСОН КОСТУРОВ</t>
  </si>
  <si>
    <t>ЮК СНЕГИРЕВКА УМРИХИН В.В.</t>
  </si>
  <si>
    <t>ЮК ХЕРСОН БУКАР О.М.</t>
  </si>
  <si>
    <t>ЮК ХЕРСОН ГРАНОВСКИЙ Д.Л.</t>
  </si>
  <si>
    <t>ЮК ХЕРСОН ДЕМЧЕНКО О.И.</t>
  </si>
  <si>
    <t>ЮК ХЕРСОН ДЕНЕЖКИН С.С.</t>
  </si>
  <si>
    <t>ЮК ХЕРСОН КИБЕРНЕТИК</t>
  </si>
  <si>
    <t>ЮК ХЕРСОН КИРИЧЕНКО Ю.А.</t>
  </si>
  <si>
    <t>ЮК ХЕРСОН ПАЦЮЧЕНКО С.О.</t>
  </si>
  <si>
    <t>ЮК ХЕРСОН ПЛАНЕТА ИНСТРУМЕНТ</t>
  </si>
  <si>
    <t>ЮК ХЕРСОН ПРОХОРЧУК А.Н.</t>
  </si>
  <si>
    <t>ЮК ХЕРСОН РАДЧЕНКО .</t>
  </si>
  <si>
    <t>ЮК ХЕРСОН САМОЙЛЕНКО П П</t>
  </si>
  <si>
    <t>ЮК ХЕРСОН СМАРТ СИСТЕМС</t>
  </si>
  <si>
    <t>ЮК ХЕРСОН ХАЙТЕК</t>
  </si>
  <si>
    <t>ЮК БЕРЕЗАНКА КАРАЖЕЙ Н.С.</t>
  </si>
  <si>
    <t>ЮК ВЕСЕЛИНОВО ВЕШЕТЕЦКИЙ В.Е.</t>
  </si>
  <si>
    <t>ЮК ВОЗНЕСЕНСК ХАРД</t>
  </si>
  <si>
    <t>ЮК ДОМАНЕВСКИЙ Р-Н СЛЮСАРОВ ВИТАЛИЙ НИКОЛАЕВИЧ</t>
  </si>
  <si>
    <t>ЮК ДОМАНЕВСКИЙ Р-Н ФУТОРНЫЙ О.Б.</t>
  </si>
  <si>
    <t>ЮК НИКОЛАЕВ АНТОНЫЧЕВ О.О.</t>
  </si>
  <si>
    <t>ЮК НИКОЛАЕВ БАБИЧ Н.Б.</t>
  </si>
  <si>
    <t>ЮК НИКОЛАЕВ ВИНИЧЕНКО О.С.</t>
  </si>
  <si>
    <t>ЮК НИКОЛАЕВ ВОЛКОВ ЯРОСЛАВ РОМАНОВИЧ</t>
  </si>
  <si>
    <t>ЮК НИКОЛАЕВ ГАЙДАЕНКО И.Н.</t>
  </si>
  <si>
    <t>ЮК НИКОЛАЕВ ГУЩИН Н.М.</t>
  </si>
  <si>
    <t>ЮК НИКОЛАЕВ ЗАХАРЧЕНКО ОЛЕКСАНДР ВОЛОДИМИР</t>
  </si>
  <si>
    <t>ЮК НИКОЛАЕВ ЗОЛОТОВ ВОЛОДИМИР МИКОЛАЙОВИЧ</t>
  </si>
  <si>
    <t>ЮК НИКОЛАЕВ КИЙЛЮК АНДРЕЙ</t>
  </si>
  <si>
    <t>ЮК НИКОЛАЕВ КРЕМИНЬ Ю.В.</t>
  </si>
  <si>
    <t>ЮК НИКОЛАЕВ КЮРАНЯН АРАМАИС РУБЕНОВИЧ</t>
  </si>
  <si>
    <t>ЮК НИКОЛАЕВ УЛЬЯНОВ СЕРГІЙ ІГОРОВИЧ</t>
  </si>
  <si>
    <t>ЮК НИКОЛАЕВ ФОП НОВОСЬОЛОВ О.Д.</t>
  </si>
  <si>
    <t>ЮК НОВАЯ ОДЕССА КОРНЮШКИН АЛЕКСАНДР НИКОЛАЕВИЧ</t>
  </si>
  <si>
    <t>ЮК НОВЫЙ БУГ ЗАВАЛЬНЮК ОЛЕГ ВИТАЛЬЕВИЧ</t>
  </si>
  <si>
    <t>ЮК ОЧАКОВ СТЕПАНОВА НАТАЛЬЯ ВАЛЕНТИНОВНА</t>
  </si>
  <si>
    <t>ЮК АНАНЬЕВ ПАВЛОВ ВЛАДИМИР</t>
  </si>
  <si>
    <t>ЮК АНАНЬЕВ ПАТРИКАН А.Н.</t>
  </si>
  <si>
    <t>ЮК АРЦИЗ ВАЛЕРА АРЦИЗ</t>
  </si>
  <si>
    <t>ЮК АРЦИЗ ДУНДEВ С.В.</t>
  </si>
  <si>
    <t>ЮК БАЛТА ТИТАРЧУК В.Г.</t>
  </si>
  <si>
    <t>ЮК БЕЛГОРОД-ДНЕСТРОВСКИЙ КОВАЛЬ</t>
  </si>
  <si>
    <t>ЮК БЕЛГОРОД-ДНЕСТРОВСКИЙ МАТВИЕНКО П.Ю.</t>
  </si>
  <si>
    <t>ЮК БЕЛГОРОД-ДНЕСТРОВСКИЙ МОБИ СТИЛЬ</t>
  </si>
  <si>
    <t>ЮК БЕЛГОРОД-ДНЕСТРОВСКИЙ ОГОРОДНИК</t>
  </si>
  <si>
    <t>ЮК БЕЛГОРОД-ДНЕСТРОВСКИЙ РЫБАК С.С</t>
  </si>
  <si>
    <t>ЮК БОЛГРАД МИТЕВ В.Ф.</t>
  </si>
  <si>
    <t>ЮК БОЛГРАД ПАСЛАР НИКОЛАЙ ИЛЬИЧ</t>
  </si>
  <si>
    <t>ЮК ВЕЛИКОМИХАЙЛОВКА ЗАБОЛОТНЫЙ</t>
  </si>
  <si>
    <t>ЮК ИЗМАИЛ ПИХИЦА Н.А.</t>
  </si>
  <si>
    <t>ЮК ИЛЬИЧЕВСК ЧИПZONE</t>
  </si>
  <si>
    <t>ЮК КИЛИЯ ПРИПАС В.С.</t>
  </si>
  <si>
    <t>ЮК НИКОЛАЕВКА НЕРУБАЩЕНКО</t>
  </si>
  <si>
    <t>ЮК ОДЕССА АБИЗОВ</t>
  </si>
  <si>
    <t>ЮК ОДЕССА АВДЕЕВ</t>
  </si>
  <si>
    <t>ЮК ОДЕССА БОНУС</t>
  </si>
  <si>
    <t>ЮК ОДЕССА ВОВА КОСТЕНКО ЦИФРА (101МАГ)</t>
  </si>
  <si>
    <t>ЮК ОДЕССА ГАЛАКТИКА</t>
  </si>
  <si>
    <t>ЮК ОДЕССА ЕВРОСИСТЕМС</t>
  </si>
  <si>
    <t>ЮК ОДЕССА ЗАВОДЯН А.М.</t>
  </si>
  <si>
    <t>ЮК ОДЕССА ИМ ЕКАМ</t>
  </si>
  <si>
    <t>ЮК ОДЕССА КВАДРО</t>
  </si>
  <si>
    <t>ЮК ОДЕССА МУХСИНОВА</t>
  </si>
  <si>
    <t>ЮК ОДЕССА ОФИС-МАСТЕР ПП</t>
  </si>
  <si>
    <t>ЮК ОДЕССА РАЗОВЫЙ GSM ЧАШУРИН</t>
  </si>
  <si>
    <t>ЮК ОДЕССА САПКО АНТОН</t>
  </si>
  <si>
    <t>ЮК ОДЕССА САША ОЛЕЙНИК</t>
  </si>
  <si>
    <t>ЮК ОДЕССА ШАПОВАЛОВ</t>
  </si>
  <si>
    <t>ЮК РАЗДЕЛЬНАЯ БОЙКО М.А.</t>
  </si>
  <si>
    <t>ЮК РЕНИ МУДРИК Р.Г.</t>
  </si>
  <si>
    <t>ЮК САРАТА СЕРЕДА ВЛАДИСЛАВ АНДРЕЕВИЧ</t>
  </si>
  <si>
    <t>ЮК ТАТАРБУНАРЫ СКОРОБОГАЧ</t>
  </si>
  <si>
    <t>ЮК ЮЖНЫЙ МЕЛЬНИЧЕНКО С.Н.</t>
  </si>
  <si>
    <t>ЮК  СНИГИРЕВКА ТРИКОЗЮК О.Л.</t>
  </si>
  <si>
    <t>ЮК  ХЕРСОН МАЯК</t>
  </si>
  <si>
    <t>ЮК БОЛЬШАЯ АЛЕКСАНДРОВКА СОКОЛАН А.</t>
  </si>
  <si>
    <t>ЮК ВЕЛИКИЕ КОПАНИ ЛИТВИНОВ И.В.</t>
  </si>
  <si>
    <t>ЮК ГОЛАЯ ПРИСТАНЬ БЕЗДВОРНЫЙ А.И.</t>
  </si>
  <si>
    <t>ЮК КАЛАНЧАК КОРЯГИН О.М.</t>
  </si>
  <si>
    <t>ЮК КАХОВКА БРЫНЬКО Е.В.</t>
  </si>
  <si>
    <t>ЮК КАХОВКА ШИКОВ</t>
  </si>
  <si>
    <t>ЮК СКАДОВСК ИЛЬИН В.В.</t>
  </si>
  <si>
    <t>ЮК ХЕРСОН КАРАМАЛИКОВ И.М.</t>
  </si>
  <si>
    <t>ЮК ХЕРСОН МОБИЛ ЦЕНТР МОБ.</t>
  </si>
  <si>
    <t>ЮК ХЕРСОН РОГАЛЯ А.В.</t>
  </si>
  <si>
    <t>ЮК ХЕРСОН ФОЛЬВАРКОВ В.А.</t>
  </si>
  <si>
    <t>ЮК ЧАПЛИНКА ЛЮКС</t>
  </si>
  <si>
    <t>ЮК БАР КРАЕВСКИЙ МИХАИЛ</t>
  </si>
  <si>
    <t>ЮК БЕРШАДЬ ЛАЗАРЕНКО (МОБ)</t>
  </si>
  <si>
    <t>ЮК БЕРШАДЬ СМЕРЕКА В.</t>
  </si>
  <si>
    <t>ЮК ВИННИЦА ДИБРОВСКИЙ Д.</t>
  </si>
  <si>
    <t>ЮК ВИННИЦА КВАТЕРНЮК В.</t>
  </si>
  <si>
    <t>ЮК ВИННИЦА КУЧКОВСКИЙ О.А.</t>
  </si>
  <si>
    <t>ЮК ВИННИЦА ЛЕВЧЕНКО</t>
  </si>
  <si>
    <t>ЮК ВИННИЦА МАТРИЦА</t>
  </si>
  <si>
    <t>ЮК ВИННИЦА МИСЮГА М.</t>
  </si>
  <si>
    <t>ЮК ВИННИЦА МОТЫЧКО С.</t>
  </si>
  <si>
    <t>ЮК ВИННИЦА МУШИНСКИЙ О.А.</t>
  </si>
  <si>
    <t>ЮК ВИННИЦА ОЛИЙНЫК И.А.</t>
  </si>
  <si>
    <t>ЮК ВИННИЦА ПЕТЛИНСКИЙ А.В.</t>
  </si>
  <si>
    <t>ЮК ВИННИЦА ПОДАФА АЛЕКСЕЙ</t>
  </si>
  <si>
    <t>ЮК ВИННИЦА СТАРОВЕРОВ Р.</t>
  </si>
  <si>
    <t>ЮК ВИННИЦА ТУЛЬЧИН МАКСИМЧУК В. (МОБ)</t>
  </si>
  <si>
    <t>ЮК ВИННИЦА ЧУМАК А.</t>
  </si>
  <si>
    <t>ЮК ГАЙСИН АНТОНЮК</t>
  </si>
  <si>
    <t>ЮК ГАЙСИН ГОЛОВАНЬ</t>
  </si>
  <si>
    <t>ЮК ИЛЬИНЦЫ ЛИПОВЕЦ АЛЕКСАНДР (МОБ)</t>
  </si>
  <si>
    <t>ЮК ИЛЬИНЦЫ СУХОМУДЬ С.А.</t>
  </si>
  <si>
    <t>ЮК КАЛИНОВКА  ГАЛАН ТАТЬЯНА</t>
  </si>
  <si>
    <t>ЮК КАЛИНОВКА (КАЛИНОВСКИЙ Р-Н) ЧИГРИН МАРЬЯНА</t>
  </si>
  <si>
    <t>ЮК КАЛИНОВКА АМАРИЦЕЙ</t>
  </si>
  <si>
    <t>ЮК КАЛИНОВКА ГАЛАН ВАДИМ</t>
  </si>
  <si>
    <t>ЮК КИЕВ КРЫЖОПОЛЬ АЛИК (МОБ)</t>
  </si>
  <si>
    <t>ЮК ЛАДЫЖИН ДМИТРЕНКО ВИТАЛИЙ</t>
  </si>
  <si>
    <t>ЮК МОГИЛЕВ-ПОДОЛЬСКИЙ МЕГАБАЙТ</t>
  </si>
  <si>
    <t>ЮК НЕМИРОВ ГАЛЬЧУК В.А.</t>
  </si>
  <si>
    <t>ЮК ОРАТОВ ПШЕНИЧНЫЙ В.Ф.</t>
  </si>
  <si>
    <t>ЮК ПОГРЕБИЩЕ АПИЧУК</t>
  </si>
  <si>
    <t>ЮК ПОГРЕБИЩЕ КНЯЖУК СЕРГЕЙ</t>
  </si>
  <si>
    <t>ЮК ТЕПЛИК ПАВЛИЧЕНКО А.П.</t>
  </si>
  <si>
    <t>ЮК ТРОСТЯНЕЦ ГАЙДУК В.В.</t>
  </si>
  <si>
    <t>ЮК ТУЛЬЧИН ЗАВОДЯН А.</t>
  </si>
  <si>
    <t>ЮК ТУЛЬЧИН ПРОЦЕПКО В.</t>
  </si>
  <si>
    <t>ЮК ТУЛЬЧИН ХАБОРСКИЙ С.</t>
  </si>
  <si>
    <t>ЮК ХМЕЛЬНИК ВАСЕНКОВ Р.И.</t>
  </si>
  <si>
    <t>ЮК ХМЕЛЬНИК ПИЛИПЧУК О.</t>
  </si>
  <si>
    <t>ЮК ЧЕРНЕВЦЫ КУШНИР</t>
  </si>
  <si>
    <t>ЮК ШАРГОРОД ЛУКЬЯНЕНКО А.</t>
  </si>
  <si>
    <t>ЮК ШАРГОРОД ХАЗИН М.</t>
  </si>
  <si>
    <t>ЮК ЯМПОЛЬ ПАСИЛЕЦКИЙ О.М.</t>
  </si>
  <si>
    <t>ЮК АРТЕМОВСК ЗАБОЦКАЯ</t>
  </si>
  <si>
    <t>ЮК ВОЛЬНОГОРСК КОЖУРА И.А.-МАГ.МАЯК</t>
  </si>
  <si>
    <t>ЮК ДЗЕРЖИНСК ХРАПАЧ</t>
  </si>
  <si>
    <t>ЮК ДНЕПР INNET</t>
  </si>
  <si>
    <t>ЮК ДНЕПР ВЕЛЕНТИЙ</t>
  </si>
  <si>
    <t>ЮК ДНЕПР ДИСКОНТ М</t>
  </si>
  <si>
    <t>ЮК ДНЕПР ДУПЛЕКС</t>
  </si>
  <si>
    <t>ЮК ДНЕПР РОМБ</t>
  </si>
  <si>
    <t>ЮК ДНЕПР ТЕЛЕМАРТ</t>
  </si>
  <si>
    <t>ЮК ДНЕПРОДЗЕРЖИНСК ВОЛОДЮШИН</t>
  </si>
  <si>
    <t>ЮК ДНЕПРОДЗЕРЖИНСК МАКАРЕНКО Е.А.</t>
  </si>
  <si>
    <t>ЮК ДНЕПРОПЕТРОВСК VALENTA</t>
  </si>
  <si>
    <t>ЮК ДНЕПРОПЕТРОВСК АТИС-ВЕСТ-24OK.COM.UA</t>
  </si>
  <si>
    <t>ЮК ДНЕПРОПЕТРОВСК КОМПАРТИЯ</t>
  </si>
  <si>
    <t>ЮК ДНЕПРОПЕТРОВСК КРАСНОЩЕК</t>
  </si>
  <si>
    <t>ЮК ДНЕПРОПЕТРОВСК м. АЛФ</t>
  </si>
  <si>
    <t>ЮК ДНЕПРОПЕТРОВСК ОРЛОВ И.Е.</t>
  </si>
  <si>
    <t>ЮК ДНЕПРОПЕТРОВСК ПАТЕРИЛО Р.А.(МОБІЛЬНА КРАМНИЦЯ)</t>
  </si>
  <si>
    <t>ЮК ДНЕПРОПЕТРОВСК ПОЛТИНИН</t>
  </si>
  <si>
    <t>ЮК ДНЕПРОПЕТРОВСК ПП АЛКОМ</t>
  </si>
  <si>
    <t>ЮК ДНЕПРОПЕТРОВСК РАЗОВЫЙ GSM ДНЕПР</t>
  </si>
  <si>
    <t>ЮК ДНЕПРОПЕТРОВСК САДКОВА Л.В.</t>
  </si>
  <si>
    <t>ЮК ДНЕПРОПЕТРОВСК ХОМИНА Ю.С.</t>
  </si>
  <si>
    <t>ЮК ДРУЖКОВКА MEVS</t>
  </si>
  <si>
    <t>ЮК ЖЕЛТЫЕ ВОДЫ ЯРУШИНА Ю.К.</t>
  </si>
  <si>
    <t>ЮК КОНСТАНТИНОВКА БЕЗВЕРХНИЙ</t>
  </si>
  <si>
    <t>ЮК КОНСТАНТИНОВКА БЕЛОШЕНКО</t>
  </si>
  <si>
    <t>ЮК КОНСТАНТИНОВКА МЕЛИХОВ</t>
  </si>
  <si>
    <t>ЮК КРАМАТОРСК ВАСФЕЕВ</t>
  </si>
  <si>
    <t>ЮК КРАМАТОРСК ОЛЕЙНИК</t>
  </si>
  <si>
    <t>ЮК КРАМАТОРСК ХАКЕР</t>
  </si>
  <si>
    <t>ЮК КРИВОЙ РОГ ДЗЮБА Д.Г</t>
  </si>
  <si>
    <t>ЮК НИКОПОЛЬ АВИР</t>
  </si>
  <si>
    <t>ЮК НИКОПОЛЬ ГОЛУБКОВ С.В.</t>
  </si>
  <si>
    <t>ЮК НИКОПОЛЬ МАКАРЕНКО АНДРІЙ МИХАЙЛОВИЧ</t>
  </si>
  <si>
    <t>ЮК НОВОМОСКОВСК ВАРФОЛОМЕЕВ 1</t>
  </si>
  <si>
    <t>ЮК НОВОМОСКОВСК ЛИСНЯК М.С.</t>
  </si>
  <si>
    <t>ЮК НОВОМОСКОВСК ЛЮТАЯ Т.В.</t>
  </si>
  <si>
    <t>ЮК ПАВЛОГРАД ПИНФОК ИТ</t>
  </si>
  <si>
    <t>ЮК ПЕРШОТРАВЕНСК ШЕРСТЮК А.В.</t>
  </si>
  <si>
    <t>ЮК СЛАВЯНСК MEVS</t>
  </si>
  <si>
    <t>ЮК СЛАВЯНСК ГОЛЬЦЕВ ЄВГЕН БОРИСОВИЧ</t>
  </si>
  <si>
    <t>ЮК СЛАВЯНСК ПК ПЛЮС</t>
  </si>
  <si>
    <t>ЮК АВДЕЕВКА ПИСКОВСКИЙ</t>
  </si>
  <si>
    <t>ЮК БЕЛИЦКОЕ НИКС</t>
  </si>
  <si>
    <t>ЮК БЕЛОЗЁРСКОЕ РОЗОВА</t>
  </si>
  <si>
    <t>ЮК БЕРДЯНСК СТЕЛС</t>
  </si>
  <si>
    <t>ЮК ВЕЛИКАЯ НОВОСЕЛКА САВИТКИН</t>
  </si>
  <si>
    <t>ЮК ВЕЛИКОНОВОСЕЛКА ЦИБЕРКО</t>
  </si>
  <si>
    <t>ЮК ВОЛНОВАХА АНДРИЙЧЕНКО</t>
  </si>
  <si>
    <t>ЮК ВОЛНОВАХА ДЗЮБА</t>
  </si>
  <si>
    <t>ЮК ГУЛЯЙПОЛЕ РУЛА О.В.</t>
  </si>
  <si>
    <t>ЮК ДНЕПРОРУДНОЕ МАСЮКЕВИЧ Г.П.</t>
  </si>
  <si>
    <t>ЮК ДНЕПРОРУДНОЕ ОЛЕФІРЕНКО Е.О.</t>
  </si>
  <si>
    <t>ЮК ДОБРОПОЛЬЕ ГЛОВЯК</t>
  </si>
  <si>
    <t>ЮК ДОНБАСС ГУЩИН</t>
  </si>
  <si>
    <t>ЮК ДОНБАСС ДОБРЕВ</t>
  </si>
  <si>
    <t>ЮК ДОНБАСС ИЛЮХИН МАЯК</t>
  </si>
  <si>
    <t>ЮК ДОНБАСС МОМОТ</t>
  </si>
  <si>
    <t>ЮК ДОНБАСС НОВЫЕ ТЕХНОЛОГИИ</t>
  </si>
  <si>
    <t>ЮК ДОНБАСС РЕВУНОВ</t>
  </si>
  <si>
    <t>ЮК ЗАПОРОЖЬЕ АРТЕМЕНКО А.Н.</t>
  </si>
  <si>
    <t>ЮК ЗАПОРОЖЬЕ ДОМСЕРВИС</t>
  </si>
  <si>
    <t>ЮК ЗАПОРОЖЬЕ ЗАВОДСКАЯ</t>
  </si>
  <si>
    <t>ЮК ЗАПОРОЖЬЕ ЗАТЕЕВ А.</t>
  </si>
  <si>
    <t>ЮК ЗАПОРОЖЬЕ ІГНАТЕНКО С.С.</t>
  </si>
  <si>
    <t>ЮК ЗАПОРОЖЬЕ КЛЮЕВ А.А.</t>
  </si>
  <si>
    <t>ЮК ЗАПОРОЖЬЕ КОЖЕВНИКОВ</t>
  </si>
  <si>
    <t>ЮК ЗАПОРОЖЬЕ КОЗАКОВ К.А.</t>
  </si>
  <si>
    <t>ЮК ЗАПОРОЖЬЕ КОЗИКА С.М.</t>
  </si>
  <si>
    <t>ЮК ЗАПОРОЖЬЕ КОЛОДКО ІВАН ВОЛОДИМИРОВИЧ</t>
  </si>
  <si>
    <t>ЮК ЗАПОРОЖЬЕ ЛУГАНСКИЙ Е.В.</t>
  </si>
  <si>
    <t>ЮК ЗАПОРОЖЬЕ ОЛЕНИЧ В</t>
  </si>
  <si>
    <t>ЮК ЗАПОРОЖЬЕ ОМЕЛЬЯНЕНКО</t>
  </si>
  <si>
    <t>ЮК ЗАПОРОЖЬЕ ПОЛИГРАНД</t>
  </si>
  <si>
    <t>ЮК ЗАПОРОЖЬЕ СТЕЦЕНКО О. М</t>
  </si>
  <si>
    <t>ЮК ЗАПОРОЖЬЕ ФОКСЛАЙН</t>
  </si>
  <si>
    <t>ЮК КАМЕНКА ДНЕПРОВСКАЯ  МОБИТЕЛ</t>
  </si>
  <si>
    <t>ЮК КАМЕНКА-ДНЕПРОВСКАЯ ЦИМБАЛ</t>
  </si>
  <si>
    <t>ЮК КУРАХОВО ФРОЛЕНКОВ</t>
  </si>
  <si>
    <t>ЮК МАРИУПОЛЬ 5-Й ЭЛЕМЕНТ</t>
  </si>
  <si>
    <t>ЮК МАРИУПОЛЬ ГЕЛИХ</t>
  </si>
  <si>
    <t>ЮК МАРИУПОЛЬ ДИВНИЧ</t>
  </si>
  <si>
    <t>ЮК МАРИУПОЛЬ ДОРОФЕЕНКО</t>
  </si>
  <si>
    <t>ЮК МАРИУПОЛЬ ИОРДАНОВ</t>
  </si>
  <si>
    <t>ЮК МАРИУПОЛЬ МАНСУРОВ</t>
  </si>
  <si>
    <t>ЮК МАРИУПОЛЬ МЕДИАЦЕНТР</t>
  </si>
  <si>
    <t>ЮК МАРИУПОЛЬ МОБИЛ ЦЕНТР</t>
  </si>
  <si>
    <t>ЮК МАРИУПОЛЬ СОТЕЛ</t>
  </si>
  <si>
    <t>ЮК МАРИУПОЛЬ ТЕХНОЛАЙФ</t>
  </si>
  <si>
    <t>ЮК МАРИУПОЛЬ ШАРКОВ</t>
  </si>
  <si>
    <t>ЮК МЕЛИТОПОЛЬ КУРШЕВ ОЛЕКСАНДР ДМИТРОВИЧ</t>
  </si>
  <si>
    <t>ЮК МЕЛИТОПОЛЬ СТРЕЛЬЦОВ В.</t>
  </si>
  <si>
    <t>ЮК МЕЛИТОПОЛЬ ХАЙТЕК</t>
  </si>
  <si>
    <t>ЮК МЕЛИТОПОЛЬ ХЕЛЕМЕНДИК М.В.</t>
  </si>
  <si>
    <t>ЮК МИРНОГРАД ДУЭТ</t>
  </si>
  <si>
    <t>ЮК МИРНОГРАД ОКЛАДНАЯ</t>
  </si>
  <si>
    <t>ЮК МИХАЙЛОВКА КАБА</t>
  </si>
  <si>
    <t>ЮК ПОКРОВСК АЛЕКС ДОНБАС</t>
  </si>
  <si>
    <t>ЮК ПОКРОВСК АНИСИМОВА</t>
  </si>
  <si>
    <t>ЮК ПОКРОВСК ЛИПЧАНСКИЙ</t>
  </si>
  <si>
    <t>ЮК РОДИНСКОЕ КОЛЕСНИК</t>
  </si>
  <si>
    <t>ЮК СЕЛИДОВО КОМПЬЮТЕРЫ</t>
  </si>
  <si>
    <t>ЮК ТОКМАК ПРИДАНЧУК</t>
  </si>
  <si>
    <t>ЮК ТОМАКОВКА МАЛЯРЕНКО Ю.С.</t>
  </si>
  <si>
    <t>ЮК ЧАПАЕВКА БЕЛЬБАС Н.В.</t>
  </si>
  <si>
    <t>ЮК ЭНЕРГОДАР БАДЕНСКОВ С.В.</t>
  </si>
  <si>
    <t>ЮК ВЕРХОВИНА СОКАЛЮК М.М</t>
  </si>
  <si>
    <t>ЮК ГОРОДЕНКА СЕМЕНЮК</t>
  </si>
  <si>
    <t>ЮК ДОЛИНА КОМПЮТЕР ПЛЮС</t>
  </si>
  <si>
    <t>ЮК ИВАНО-ФРАНКОВСК БИОС</t>
  </si>
  <si>
    <t>ЮК ИВАНО-ФРАНКОВСК КОМПАНІЯ АСТЕР</t>
  </si>
  <si>
    <t>ЮК ИВАНО-ФРАНКОВСК КРАВЧЕНКО О.М.</t>
  </si>
  <si>
    <t>ЮК ИВАНО-ФРАНКОВСК ЛІДЕР</t>
  </si>
  <si>
    <t>ЮК ИВАНО-ФРАНКОВСК НЕДІЛЬСЬКИЙ ПЕТРО</t>
  </si>
  <si>
    <t>ЮК ИВАНО-ФРАНКОВСК ФЕДИШИН ОЛЕГ</t>
  </si>
  <si>
    <t>ЮК КОЛОМЫЯ КОЛОМИЯ ВІНТОНЯК ВАСИЛЬ</t>
  </si>
  <si>
    <t>ЮК КОЛОМЫЯ ЛІДЕР КПІ</t>
  </si>
  <si>
    <t>ЮК КОСОВ ЛІДЕР</t>
  </si>
  <si>
    <t>ЮК НАДВІРНА СТРІЛЬБИЦЬКИЙ М.М.</t>
  </si>
  <si>
    <t>ЮК СНЯТЫН КПИ</t>
  </si>
  <si>
    <t>ЮК БЕЛАЯ ЦЕРКОВЬ ИВАНОВ ЕВГЕНИЙ СПД</t>
  </si>
  <si>
    <t>ЮК БЕЛАЯ ЦЕРКОВЬ КИРИЧЕНКО</t>
  </si>
  <si>
    <t>ЮК БЕЛАЯ ЦЕРКОВЬ НОСОВ</t>
  </si>
  <si>
    <t>ЮК БЕЛАЯ ЦЕРКОВЬ ЧУМАЧЕНКО</t>
  </si>
  <si>
    <t>ЮК БЕЛАЯ ЦЕРКОВЬ ШЛАПАЦЬКА</t>
  </si>
  <si>
    <t>ЮК БОРИСПОЛЬ ГНАТОК</t>
  </si>
  <si>
    <t>ЮК БОРИСПОЛЬ ПИНЧУК</t>
  </si>
  <si>
    <t>ЮК ВЕРПА СЛОВЕЧНЕ РАФАЛЬСКИЙ</t>
  </si>
  <si>
    <t>ЮК ВИШНЕВОЕ САЛЮК</t>
  </si>
  <si>
    <t>ЮК ЖИТОМИР ЖМУЦЬКИЙ И.А.</t>
  </si>
  <si>
    <t>ЮК ЖИТОМИР КОТИК ОЛЕГ</t>
  </si>
  <si>
    <t>ЮК ЗГУРОВКА ТКАЧЕНКО</t>
  </si>
  <si>
    <t>ЮК КИЕВ БАБИЧ</t>
  </si>
  <si>
    <t>ЮК КИЕВ ВОДАФОН</t>
  </si>
  <si>
    <t>ЮК КИЕВ ГАРАЖ</t>
  </si>
  <si>
    <t>ЮК КИЕВ ГЛАВАЦКИЙ</t>
  </si>
  <si>
    <t>ЮК КИЕВ ДЕМЧУК</t>
  </si>
  <si>
    <t>ЮК КИЕВ ЕЛКО УКРАЇНА</t>
  </si>
  <si>
    <t>ЮК КИЕВ ЗАРЯДКА</t>
  </si>
  <si>
    <t>ЮК КИЕВ ЗЕЛЕНСКИЙ</t>
  </si>
  <si>
    <t>ЮК КИЕВ ЗЕЛЕНСКИЙ АЛЕКСЕЙ</t>
  </si>
  <si>
    <t>ЮК КИЕВ КАРАСЬ</t>
  </si>
  <si>
    <t>ЮК КИЕВ КИЕВСТАР</t>
  </si>
  <si>
    <t>ЮК КИЕВ КОБЗАРЬ</t>
  </si>
  <si>
    <t>ЮК КИЕВ МОБИЛЬНАЯ СВЯЗЬ</t>
  </si>
  <si>
    <t>ЮК КИЕВ МОБИЛЬНЫЕ ФИШКИ</t>
  </si>
  <si>
    <t>ЮК КИЕВ МОБИЛЬНЫЙ ПАРТНЕР</t>
  </si>
  <si>
    <t>ЮК КИЕВ МОБИТ</t>
  </si>
  <si>
    <t>ЮК КИЕВ НАУМЧУК</t>
  </si>
  <si>
    <t>ЮК КИЕВ НЕДВИГА</t>
  </si>
  <si>
    <t>ЮК КИЕВ НИКА</t>
  </si>
  <si>
    <t>ЮК КИЕВ ПОРТАТИВ</t>
  </si>
  <si>
    <t>ЮК КИЕВ РОСЛИК</t>
  </si>
  <si>
    <t>ЮК КИЕВ РОСТИЛОВ</t>
  </si>
  <si>
    <t>ЮК КИЕВ РУДЯК</t>
  </si>
  <si>
    <t>ЮК КИЕВ САМОЛЕТ</t>
  </si>
  <si>
    <t>ЮК КИЕВ СВ МОБИЛ</t>
  </si>
  <si>
    <t>ЮК КИЕВ СОРОКИН</t>
  </si>
  <si>
    <t>ЮК КИЕВ СОТА АЛЬЯНС</t>
  </si>
  <si>
    <t>ЮК КИЕВ ТАЛАН</t>
  </si>
  <si>
    <t>ЮК КИЕВ ЦАРУК</t>
  </si>
  <si>
    <t>ЮК КОРОСТЕНЬ СЕРГИЕНКО</t>
  </si>
  <si>
    <t>ЮК МИРОНОВКА МИРКОМ</t>
  </si>
  <si>
    <t>ЮК ОБУХОВ ДРОЗД</t>
  </si>
  <si>
    <t>ЮК ОБУХОВ ШУСТОВ В.С.</t>
  </si>
  <si>
    <t>ЮК ОВРУЧ КОМПСЕРВИС</t>
  </si>
  <si>
    <t>ЮК РОВНО КТС МОБ</t>
  </si>
  <si>
    <t>ЮК ТАРАЩА ЮЗЕР</t>
  </si>
  <si>
    <t>ЮК ТЕТИЕВ ОБЕРЕМОК</t>
  </si>
  <si>
    <t>ЮК УЗИН КОМПАС</t>
  </si>
  <si>
    <t>ЮК ФАСТОВ СОКОТЬ</t>
  </si>
  <si>
    <t>ЮК АЛЕКСАНДРИЯ КОРЕФЕЙ</t>
  </si>
  <si>
    <t>ЮК АЛЕКСАНДРИЯ СКС</t>
  </si>
  <si>
    <t>ЮК АЛЕКСАНДРИЯ ТАНДЕМ</t>
  </si>
  <si>
    <t>ЮК ДОЛИНСКАЯ КОМАНДІН А.М.</t>
  </si>
  <si>
    <t>ЮК ДОЛИНСКАЯ НЕКРУТЕНКО НАТАЛЬЯ Н.</t>
  </si>
  <si>
    <t>ЮК КИРОВОГРАД ДЕЙНЕКО В.И.</t>
  </si>
  <si>
    <t>ЮК КИРОВОГРАД ЗАБОЛОТНЫЙ С.(Ф5)</t>
  </si>
  <si>
    <t>ЮК КИРОВОГРАД ОЛИМП-ПЛЮС</t>
  </si>
  <si>
    <t>ЮК КИРОВОГРАД ТОПСЕРВИС</t>
  </si>
  <si>
    <t>ЮК КИРОВОГРАД ТЮТЮНИК</t>
  </si>
  <si>
    <t>ЮК КИРОВОГРАД ШУКШИН</t>
  </si>
  <si>
    <t>ЮК КИРОВОГРАДСКАЯ КРАВЧЕНКО О. C</t>
  </si>
  <si>
    <t>ЮК МАЛАЯ ВЫСКА БОЛИЛЫЙ Н.Н. (МОБИСАТ)</t>
  </si>
  <si>
    <t>ЮК НОВОМИРГОРОД БЕЛОПОЛЬСКИЙ В.Н.</t>
  </si>
  <si>
    <t>ЮК НОВОУКРАИНКА ДЕМЯНОВИЧ Н.Н</t>
  </si>
  <si>
    <t>ЮК НОВОУКРАИНКА ОДАРЧЕНКО Ю.В</t>
  </si>
  <si>
    <t>ЮК КРИВОЙ РОГ БАБИЙ Д.Л.</t>
  </si>
  <si>
    <t>ЮК КРИВОЙ РОГ БАБИН Г.А.</t>
  </si>
  <si>
    <t>ЮК КРИВОЙ РОГ БАРАНАЕВА</t>
  </si>
  <si>
    <t>ЮК КРИВОЙ РОГ ГУДИМЕНКО А.С.</t>
  </si>
  <si>
    <t>ЮК КРИВОЙ РОГ ИЛЬИН В.А.</t>
  </si>
  <si>
    <t>ЮК КРИВОЙ РОГ ЛУБЕНСЬКИЙ Л.Т.</t>
  </si>
  <si>
    <t>ЮК КРИВОЙ РОГ МАЛОВ</t>
  </si>
  <si>
    <t>ЮК КРИВОЙ РОГ МЕГАБАЙТ</t>
  </si>
  <si>
    <t>ЮК КРИВОЙ РОГ МИХАЛЬЧЕНКО Е.С.</t>
  </si>
  <si>
    <t>ЮК КРИВОЙ РОГ НИКОЛАЕВ А.В.</t>
  </si>
  <si>
    <t>ЮК КРИВОЙ РОГ ОСИКА С.В.</t>
  </si>
  <si>
    <t>ЮК КРИВОЙ РОГ ТЕХНОКОМ</t>
  </si>
  <si>
    <t>ЮК КРИВОЙ РОГ ФОП Гадалов А.И.(Флешком)</t>
  </si>
  <si>
    <t>ЮК КРИВОЙ РОГ ФОП РИЖАК С.О.</t>
  </si>
  <si>
    <t>ЮК КРИВОЙ РОГ ХИЛЬЧЕНКО О.Ю.</t>
  </si>
  <si>
    <t>ЮК КРИВОЙ РОГ ЧУЧМАН</t>
  </si>
  <si>
    <t>ЮК КРИВОЙ РОГ ШИНКАРЕНКО АРТЕМ ОЛЕГОВИЧ</t>
  </si>
  <si>
    <t>ЮК ВЛАДИМИР-ВОЛЫНСКИЙ ЕТН@КОМ ПЛЮС</t>
  </si>
  <si>
    <t>ЮК ВЛАДИМИР-ВОЛЫНСКИЙ МІГУН ВІКТОР ТИМОФІЙОВИЧ</t>
  </si>
  <si>
    <t>ЮК ВЛАДИМИР-ВОЛЫНСКИЙ МУЗИЧУК Ю.В.</t>
  </si>
  <si>
    <t>ЮК ЖАБКА КАРАШІВСЬКИЙ Д.І.</t>
  </si>
  <si>
    <t>ЮК КАМЕНЬ-КАШИРСКИЙ ТИЩУК ОЛЕКСАНДР АДАМОВИЧ</t>
  </si>
  <si>
    <t>ЮК КИВЕРЦЫ КРАСКОВСЬКИЙ БОРИС ВОЛОДИМИРОВИЧ</t>
  </si>
  <si>
    <t>ЮК КИВЕРЦЫ ТЕЛФОРТ</t>
  </si>
  <si>
    <t>ЮК КОВЕЛЬ МЕЛОДІЯ IT</t>
  </si>
  <si>
    <t>ЮК КОВЕЛЬ РАЙЧУК ДМИТРО АНДРІЙОВИЧ</t>
  </si>
  <si>
    <t>ЮК ЛУЦК БУРДИЛО ОЛЬГА ОЛЕКСІЇВНА</t>
  </si>
  <si>
    <t>ЮК ЛУЦК ЕКСПЕРТ</t>
  </si>
  <si>
    <t>ЮК ЛУЦК ЗАНІЧКОВСЬКИЙ АНДРІЙ</t>
  </si>
  <si>
    <t>ЮК ЛУЦК КОМПДРАЙВ</t>
  </si>
  <si>
    <t>ЮК ЛУЦК ЛАГАНОВСЬКИЙ ОЛЕГ ОЛЕГОВИЧ</t>
  </si>
  <si>
    <t>ЮК ЛУЦК ЛЕБЕДЬ М.А.</t>
  </si>
  <si>
    <t>ЮК ЛУЦК МЕГАБАЙТ</t>
  </si>
  <si>
    <t>ЮК ЛУЦК МЕГАПОРТАЛ</t>
  </si>
  <si>
    <t>ЮК ЛУЦК МЕЛЬНИК</t>
  </si>
  <si>
    <t>ЮК ЛУЦК МОДУЛЬ</t>
  </si>
  <si>
    <t>ЮК ЛУЦК ПАЛЛАДИЙ</t>
  </si>
  <si>
    <t>ЮК ЛУЦК РАБЧУК СЕРГІЙ</t>
  </si>
  <si>
    <t>ЮК ЛУЦК РИЖЕНКО НАТАЛІЯ ВІКТОРІВНА</t>
  </si>
  <si>
    <t>ЮК ЛУЦК РОМАНІВ ВАСИЛЬ</t>
  </si>
  <si>
    <t>ЮК ЛУЦК САСКО М.М.</t>
  </si>
  <si>
    <t>ЮК ЛУЦК СПРАЙТ</t>
  </si>
  <si>
    <t>ЮК ЛУЦК ФУДЖІ-ЦЕНТР</t>
  </si>
  <si>
    <t>ЮК ЛЮБЕШОВ ІТ-СЕРВІС</t>
  </si>
  <si>
    <t>ЮК ЛЮБЕШОВ ПОЛІЩУК О.В.</t>
  </si>
  <si>
    <t>ЮК ЛЮБОМЛЬ СИДНЯК К.</t>
  </si>
  <si>
    <t>ЮК МАНЕВИЧИ БУТИРКІН Р.В.</t>
  </si>
  <si>
    <t>ЮК МУКАЧЕВО КОЛЯ (СВАЛЯВА)</t>
  </si>
  <si>
    <t>ЮК НОВОВОЛЫНСК КОЗАКЕВИЧ ВОЛОДИМИР ДМИТРОВИЧ</t>
  </si>
  <si>
    <t>ЮК НОВОВОЛЫНСК КОНТРОЛ-ЗЕТ</t>
  </si>
  <si>
    <t>ЮК НОВОВОЛЫНСК НИКИТЮК ВАДИМ В.</t>
  </si>
  <si>
    <t>ЮК НОВОВОЛЫНСК СМАРТ</t>
  </si>
  <si>
    <t>ЮК НОВОВОЛЫНСК ТАРАС БАЙ</t>
  </si>
  <si>
    <t>ЮК СТАРА ВИЖІВКА РАДЗІВІЛЮК Р.В.</t>
  </si>
  <si>
    <t>ЮК ТОРЧИН ГОРОШКО ГАННА АНАТОЛІЇВНА</t>
  </si>
  <si>
    <t>ЮК ШАЦК ОСТАПУК  Ю.В.</t>
  </si>
  <si>
    <t>ЮК БОРИСЛАВ КЕРЕТИВЧИН АНДРІЙ</t>
  </si>
  <si>
    <t>ЮК БОРИСЛАВ НОУТБУК ЦЕНТР</t>
  </si>
  <si>
    <t>ЮК БРОДЫ ПАШКО МИХАЙЛО</t>
  </si>
  <si>
    <t>ЮК БРОДЫ САЧКО НАЗАР</t>
  </si>
  <si>
    <t>ЮК БРОДЫ СИСТЕМА</t>
  </si>
  <si>
    <t>ЮК БУССК АНТОНИШИН МАРІЯ</t>
  </si>
  <si>
    <t>ЮК БУСЬК КЛИМУС ОЛЕГ</t>
  </si>
  <si>
    <t>ЮК ВИННИКИ СОСНОВСЬКИЙ РОСТИСЛАВ</t>
  </si>
  <si>
    <t>ЮК ГОРОДОК КЛИШ ОКСАНА</t>
  </si>
  <si>
    <t>ЮК ДРОГОБЫЧ 9-БІТ</t>
  </si>
  <si>
    <t>ЮК ЖИДАЧЕВ ОЛЕКСИН ВОЛОДЯ</t>
  </si>
  <si>
    <t>ЮК ЖОВКВА ГАДЬО О.Я</t>
  </si>
  <si>
    <t>ЮК ЖОВКВА Петріков М.І.</t>
  </si>
  <si>
    <t>ЮК ЖУРАВНО БАГРІЙ</t>
  </si>
  <si>
    <t>ЮК ЗОЛОЧІВ RAZAN</t>
  </si>
  <si>
    <t>ЮК ИВАНО-ФРАНКОВО МОДУС</t>
  </si>
  <si>
    <t>ЮК ЛЬВІВ РЕБУС</t>
  </si>
  <si>
    <t>ЮК ЛЬВОВ SVCOM</t>
  </si>
  <si>
    <t>ЮК ЛЬВОВ ДЗЮБА АНТОН</t>
  </si>
  <si>
    <t>ЮК ЛЬВОВ КАШТЕЛЯН ВАСИЛЬ МИРОСЛАВОВИЧ</t>
  </si>
  <si>
    <t>ЮК ЛЬВОВ КОМП. ВСЕСВІТ</t>
  </si>
  <si>
    <t>ЮК ЛЬВОВ ЛПК</t>
  </si>
  <si>
    <t>ЮК ЛЬВОВ МОБАКС</t>
  </si>
  <si>
    <t>ЮК ЛЬВОВ МОБ-ЕРА</t>
  </si>
  <si>
    <t>ЮК ЛЬВОВ НОМЕР МАРКЕТ</t>
  </si>
  <si>
    <t>ЮК ЛЬВОВ ПРОФКОМ-ЛВ</t>
  </si>
  <si>
    <t>ЮК ЛЬВОВ ПРУДИВУС АНДРІЙ</t>
  </si>
  <si>
    <t>ЮК ЛЬВОВ РАЗОВІ GSM БОБОЦКО ВІРА</t>
  </si>
  <si>
    <t>ЮК ЛЬВОВ СЦ HUAWEI</t>
  </si>
  <si>
    <t>ЮК ЛЬВОВ ФЕШАК АНДРІЙ</t>
  </si>
  <si>
    <t>ЮК НИКОЛАЕВ АГАБАЛАЄВ ГЕНА</t>
  </si>
  <si>
    <t>ЮК НИКОЛАЕВ ВЕРЕЩИНСЬКИЙ В.І.</t>
  </si>
  <si>
    <t>ЮК НИКОЛАЕВ КИСІЛЬ ЛЕСЯ</t>
  </si>
  <si>
    <t>ЮК НОВИЙ РОЗДІЛ ГРОХОЛА ВІТАЛІЙ</t>
  </si>
  <si>
    <t>ЮК НОВЫЙ РОЗДОЛ ЛЯЛЮК ВАДИМ</t>
  </si>
  <si>
    <t>ЮК ПУСТОМЫТЫ АВТО СТАНДАРД УКРАЇНА</t>
  </si>
  <si>
    <t>ЮК РОЗВАДОВ ДЕМКІВ БОГДАН</t>
  </si>
  <si>
    <t>ЮК РУДКИ КУНДИС РОМАН</t>
  </si>
  <si>
    <t>ЮК САМБІР МОБАЙЛ ХАБ</t>
  </si>
  <si>
    <t>ЮК САМБОР ГЕРАСИМ ЮРА</t>
  </si>
  <si>
    <t>ЮК САМБОР РУРИЧ БОГДАН</t>
  </si>
  <si>
    <t>ЮК САМБОР СМАРТМІКС</t>
  </si>
  <si>
    <t>ЮК САМБОР ЯЖИК АНДРІЙ</t>
  </si>
  <si>
    <t>ЮК СКОЛЕ ЩУР ПЕТРО БОГДАНОВИЧ</t>
  </si>
  <si>
    <t>ЮК СТЕБНИК ВИЛКА</t>
  </si>
  <si>
    <t>ЮК СТРЫЙ ГАЛСТАР</t>
  </si>
  <si>
    <t>ЮК СТРЫЙ ГУДОК</t>
  </si>
  <si>
    <t>ЮК СТРЫЙ ДІАВЕСТ</t>
  </si>
  <si>
    <t>ЮК СТРЫЙ МТС ПОШИВАК</t>
  </si>
  <si>
    <t>ЮК СТРЫЙ СОКОЛОВ ЄВГЕН</t>
  </si>
  <si>
    <t>ЮК ТРУСКАВЕЦ САЛАНЬ С.С.</t>
  </si>
  <si>
    <t>ЮК ЧЕРВОНОГРАД БАРАНОВСЬКИЙ ВАСИЛЬ</t>
  </si>
  <si>
    <t>ЮК ЧЕРВОНОГРАД МОБІЛЬНА ТОЧКА</t>
  </si>
  <si>
    <t>ЮК ЧЕРНОВЦЫ НИМФА</t>
  </si>
  <si>
    <t>ЮК ЯВОРІВ ХЛЯН КАТЕРИНА</t>
  </si>
  <si>
    <t>ЮК ГАДЯЧ БЕГА</t>
  </si>
  <si>
    <t>Скрыпник Дмитрий Сергеевич</t>
  </si>
  <si>
    <t>ЮК ГАДЯЧ ВИРТУС</t>
  </si>
  <si>
    <t>ЮК ГАДЯЧ ТЕХНОЦЕНТР</t>
  </si>
  <si>
    <t>ЮК ГЛОБИНО КОВТУН</t>
  </si>
  <si>
    <t>ЮК ГОРИШНИЕ ПЛАВНИ ИВАН</t>
  </si>
  <si>
    <t>ЮК ГРАДИЖСК ПШЕНИЧНЫЙ</t>
  </si>
  <si>
    <t>ЮК ЗЕНЬКОВ МАКУХА</t>
  </si>
  <si>
    <t>ЮК КАРЛОВКА ЗАМКОВОЙ</t>
  </si>
  <si>
    <t>ЮК КОБЕЛЯКИ ВУСАНЬ</t>
  </si>
  <si>
    <t>ЮК КОБЕЛЯКИ САТПЛЮС</t>
  </si>
  <si>
    <t>ЮК КРЕМЕНЧУГ ТЕРАБИТ</t>
  </si>
  <si>
    <t>ЮК КРЕМЕНЧУГ ТЕХНООПТ.COM</t>
  </si>
  <si>
    <t>ЮК ЛУБНЫ БЛИК</t>
  </si>
  <si>
    <t>ЮК ЛУБНЫ МАРКЕТ.COM</t>
  </si>
  <si>
    <t>ЮК ЛУБНЫ МОБИЛИНК САША</t>
  </si>
  <si>
    <t>ЮК ЛУБНЫ МУЖЧИЛЬ</t>
  </si>
  <si>
    <t>ЮК ЛУБНЫ СЦР</t>
  </si>
  <si>
    <t>ЮК ЛУБНЫ ЭКСПЕРТ</t>
  </si>
  <si>
    <t>ЮК МИРГОРОД ПРЯДУН</t>
  </si>
  <si>
    <t>ЮК МИРГОРОД ТУРСЬКИЙ</t>
  </si>
  <si>
    <t>ЮК ОПОШНЯ ТЕХНОКОМПСЕРВИС</t>
  </si>
  <si>
    <t>ЮК ПОЛТАВА АЛЬФАКОМ</t>
  </si>
  <si>
    <t>ЮК ПОЛТАВА БОЧАРЕНКО</t>
  </si>
  <si>
    <t>ЮК ПОЛТАВА ДОМОТЕХНИКА COM</t>
  </si>
  <si>
    <t>ЮК ПОЛТАВА ЗСЛОН</t>
  </si>
  <si>
    <t>ЮК ПОЛТАВА ЛИДЕР</t>
  </si>
  <si>
    <t>ЮК ПОЛТАВА МАКАРЕНКО С.</t>
  </si>
  <si>
    <t>ЮК ПОЛТАВА МАТРИКС</t>
  </si>
  <si>
    <t>ЮК ПОЛТАВА НЕКСУС</t>
  </si>
  <si>
    <t>ЮК ПОЛТАВА ПОЛОВИНКА</t>
  </si>
  <si>
    <t>ЮК ПОЛТАВА ПРОМЭЛЕКТРОНИКА</t>
  </si>
  <si>
    <t>ЮК ПОЛТАВА РАЗОВЫЙ ИТ СКРЫПНИК</t>
  </si>
  <si>
    <t>ЮК ПОЛТАВА СОТА</t>
  </si>
  <si>
    <t>ЮК ПОЛТАВА ТЕРЕНЯ</t>
  </si>
  <si>
    <t>ЮК ПОЛТАВА ТЕХКОМФОРТОПТ</t>
  </si>
  <si>
    <t>ЮК ПОЛТАВА ТЕХНО-АЛЬЯНС</t>
  </si>
  <si>
    <t>ЮК ПОЛТАВА ФЕДОРИН</t>
  </si>
  <si>
    <t>ЮК ПОЛТАВА ЦУМ МАКСИМ</t>
  </si>
  <si>
    <t>ЮК РЕШЕТИЛОВКА КРЫНДАЧ</t>
  </si>
  <si>
    <t>ЮК ХОРОЛ ИГОРЬ</t>
  </si>
  <si>
    <t>ЮК ЧУТОВО КАЛАУР</t>
  </si>
  <si>
    <t>ЮК БЕРЕЗНО МОБІСТАР</t>
  </si>
  <si>
    <t>ЮК БЕРЕЗНОЕ МОБИКОМП</t>
  </si>
  <si>
    <t>ЮК ВЛАДИМИРЕЦ ДІЖУРКО В.</t>
  </si>
  <si>
    <t>ЮК ДУБНО ТЕРРА</t>
  </si>
  <si>
    <t>ЮК ДУБРОВИЦА ЕЛВИК</t>
  </si>
  <si>
    <t>ЮК КОРЕЦ КИЇВСТАР</t>
  </si>
  <si>
    <t>ЮК КУЗНЕЦОВСК ДЯКОВ В.Г.</t>
  </si>
  <si>
    <t>ЮК КУЗНЕЦОВСК КАРАЗІЯ Л.П.</t>
  </si>
  <si>
    <t>ЮК РОВНО ВІКОМ</t>
  </si>
  <si>
    <t>ЮК РОВНО ВОВА ПАСАЖ</t>
  </si>
  <si>
    <t>ЮК РОВНО МЕРКО</t>
  </si>
  <si>
    <t>ЮК РОВНО МП-СТАР</t>
  </si>
  <si>
    <t>ЮК РОВНО МТС</t>
  </si>
  <si>
    <t>ЮК РОВНО ТЕРРА</t>
  </si>
  <si>
    <t>ЮК РОВНО ТОВ "ПАК"ЛТД"</t>
  </si>
  <si>
    <t>ЮК САРНЫ МАТРИЦЯ</t>
  </si>
  <si>
    <t>ЮК САРНЫ СОВА</t>
  </si>
  <si>
    <t>ЮК СТЕПАНЬ ЯШИЧЕВ</t>
  </si>
  <si>
    <t>ЮК ТЕРНОПОЛЬ ВМ-МОБАЙЛ</t>
  </si>
  <si>
    <t>ЮК АХТЫРКА ГИГАБИТ</t>
  </si>
  <si>
    <t>ЮК АХТЫРКА КОВАЛЕНКО</t>
  </si>
  <si>
    <t>ЮК АХТЫРКА ЛИННИК</t>
  </si>
  <si>
    <t>ЮК АХТЫРКА ЛУКЬЯНОВ</t>
  </si>
  <si>
    <t>ЮК АХТЫРКА МАТРИЦА</t>
  </si>
  <si>
    <t>ЮК АХТЫРКА ПЕРЕЗАГРУЗКА</t>
  </si>
  <si>
    <t>ЮК БЕЛОПОЛЬЕ НЕКРАСОВ</t>
  </si>
  <si>
    <t>ЮК БОЛЬШАЯ ПИСАРЕВКА КОРНИЕНКО</t>
  </si>
  <si>
    <t>ЮК КОНОТОП ЗЛАТОСЛАВА</t>
  </si>
  <si>
    <t>ЮК КОНОТОП ЗУДИНА ЖСМ</t>
  </si>
  <si>
    <t>ЮК КОНОТОП ИЩЕНКО</t>
  </si>
  <si>
    <t>ЮК КОНОТОП СМАЙЛ</t>
  </si>
  <si>
    <t>ЮК КРАСНОПОЛЬЕ СЕРГЕЙ</t>
  </si>
  <si>
    <t>ЮК КРОЛЕВЕЦ ХОЛОЕВСКИЙ</t>
  </si>
  <si>
    <t>ЮК ЛЕБЕДИН ДОРОШЕВ</t>
  </si>
  <si>
    <t>ЮК ПУТИВЛЬ МОРОЗ</t>
  </si>
  <si>
    <t>ЮК РОМНЫ СЕНЧА</t>
  </si>
  <si>
    <t>ЮК СУМЫ БИ КОМП</t>
  </si>
  <si>
    <t>ЮК СУМЫ ВАЩЕНКО</t>
  </si>
  <si>
    <t>ЮК СУМЫ ВОДАФОН</t>
  </si>
  <si>
    <t>ЮК СУМЫ ДЕПО</t>
  </si>
  <si>
    <t>ЮК СУМЫ ИГОРЬ РЫНОК</t>
  </si>
  <si>
    <t>ЮК СУМЫ ИСКРА</t>
  </si>
  <si>
    <t>ЮК СУМЫ ЛИНИЧЕНКО</t>
  </si>
  <si>
    <t>ЮК СУМЫ МАСТЕР</t>
  </si>
  <si>
    <t>ЮК СУМЫ ОНУФРИЕНКО ИМ</t>
  </si>
  <si>
    <t>ЮК СУМЫ ПЛАНЕТА</t>
  </si>
  <si>
    <t>ЮК СУМЫ ПРОФКОМП</t>
  </si>
  <si>
    <t>ЮК СУМЫ ПРОФТЕЛ</t>
  </si>
  <si>
    <t>ЮК СУМЫ РВС ИМ</t>
  </si>
  <si>
    <t>ЮК СУМЫ СУМ КОМ</t>
  </si>
  <si>
    <t>ЮК СУМЫ ФОП ТИХОНОВ А.А.</t>
  </si>
  <si>
    <t>ЮК ТРОСТЯНЕЦ БОРОДИН</t>
  </si>
  <si>
    <t>ЮК ШОСТКА ГРИЩЕНКО</t>
  </si>
  <si>
    <t>ЮК ШОСТКА МОРОЗОВ</t>
  </si>
  <si>
    <t>ЮК БЕРЕЖАНЫ ТЕЛЕФОНЧИК</t>
  </si>
  <si>
    <t>ЮК БЕРЕЖАНЫ ЦИФРОВИК</t>
  </si>
  <si>
    <t>ЮК БОРЩЕВ ІВАН</t>
  </si>
  <si>
    <t>ЮК БУЧАЧ НІМЕЦЬ</t>
  </si>
  <si>
    <t>ЮК ВОЛОЧИСК МОБІТЕХ</t>
  </si>
  <si>
    <t>ЮК ДЕМИДОВКА КОМФОРТ</t>
  </si>
  <si>
    <t>ЮК КРЕМЕНЕЦ ГВОЗДЕЦЬКИЙ О.</t>
  </si>
  <si>
    <t>ЮК ЛАНОВЦЫ ЦИФРОВИК</t>
  </si>
  <si>
    <t>ЮК ПОДВОЛОЧИСК МОБІЗОНА</t>
  </si>
  <si>
    <t>ЮК ТЕРНОПОЛЬ 22 ШКОЛА</t>
  </si>
  <si>
    <t>ЮК ТЕРНОПОЛЬ АКВАРИУМ</t>
  </si>
  <si>
    <t>ЮК ТЕРНОПОЛЬ АЛЕКС</t>
  </si>
  <si>
    <t>ЮК ТЕРНОПОЛЬ ВІКТОРІЯ</t>
  </si>
  <si>
    <t>ЮК ТЕРНОПОЛЬ ГИГАБАЙТ</t>
  </si>
  <si>
    <t>ЮК ТЕРНОПОЛЬ ЕЛЕКТРОННІ СИСТЕМИ</t>
  </si>
  <si>
    <t>ЮК ТЕРНОПОЛЬ КІНДРАТ</t>
  </si>
  <si>
    <t>ЮК ТЕРНОПОЛЬ МАКСІТЕЛ</t>
  </si>
  <si>
    <t>ЮК ТЕРНОПОЛЬ МЕГАСЕРВИС</t>
  </si>
  <si>
    <t>ЮК ТЕРНОПОЛЬ МОБІЛКА</t>
  </si>
  <si>
    <t>ЮК ТЕРНОПОЛЬ ОЗОН К</t>
  </si>
  <si>
    <t>ЮК ТЕРНОПОЛЬ ОСТЕР</t>
  </si>
  <si>
    <t>ЮК ТЕРНОПОЛЬ РАЗОВИЙ ПАНТЕЛЕЙМОНОВА</t>
  </si>
  <si>
    <t>ЮК ТЕРНОПОЛЬ ТВОЯ МОБІЛКА+</t>
  </si>
  <si>
    <t>ЮК ТЕРНОПОЛЬ ТІП-ТОП</t>
  </si>
  <si>
    <t>ЮК ТЕРНОПОЛЬ ШЕВЦОВ ВАСИЛЬ</t>
  </si>
  <si>
    <t>ЮК ШУМСК ПІДКОВА</t>
  </si>
  <si>
    <t>ЮК БЕРЕГОВО НОДЬ АНАТОЛІЙ</t>
  </si>
  <si>
    <t>ЮК БЕРЕГОВО СКТ</t>
  </si>
  <si>
    <t>ЮК В.БЕРЕЗНИЙ ЯНКОВСЬКИЙ Р.М.</t>
  </si>
  <si>
    <t>ЮК ВИНОГРАДОВ Земко</t>
  </si>
  <si>
    <t>ЮК ВИНОГРАДОВ СТАРКОМП</t>
  </si>
  <si>
    <t>ЮК ВИНОГРАДОВ ШЕРЕГІЙ</t>
  </si>
  <si>
    <t>ЮК ВИНОГРАДОВЕ МЕТЕНКАНИЧ А.А.</t>
  </si>
  <si>
    <t>ЮК ИРШАВА ЗОВДУН В.В.</t>
  </si>
  <si>
    <t>ЮК ИРШАВА КЛЮСА ПЕТРО</t>
  </si>
  <si>
    <t>ЮК ИРШАВА ПРИНЦ</t>
  </si>
  <si>
    <t>ЮК ІРШАВА ФОЗЕКОШ</t>
  </si>
  <si>
    <t>ЮК Міжгір"я Кучер</t>
  </si>
  <si>
    <t>ЮК МУКАЧЕВО MY COMP</t>
  </si>
  <si>
    <t>ЮК МУКАЧЕВО ДЕНДІ</t>
  </si>
  <si>
    <t>ЮК МУКАЧЕВО ОЗОЛАС ЮРА</t>
  </si>
  <si>
    <t>ЮК МУКАЧЕВО ПЙОСА СЕРГІЙ</t>
  </si>
  <si>
    <t>ЮК СВАЛЯВА ПОПОВИЧ.В.</t>
  </si>
  <si>
    <t>ЮК СВАЛЯВА ФАНТИЧ В.В.</t>
  </si>
  <si>
    <t>ЮК ТЯЧЕВ ГЕРИЧ ПЕТРО</t>
  </si>
  <si>
    <t>ЮК ТЯЧЕВ ЛЕОНІД ТЯЧІВ</t>
  </si>
  <si>
    <t>ЮК УЖГОРОД КОЛОДІЙ МИХАЙЛО</t>
  </si>
  <si>
    <t>ЮК ХУСТ ДЕВА ІГОР</t>
  </si>
  <si>
    <t>ЮК ХУСТ СЛИШКІН ЕДУАРД АНАТОЛІЙОВИЧ</t>
  </si>
  <si>
    <t>ЮК ЧОП РОМАН</t>
  </si>
  <si>
    <t>ЮК БАЛАКЛЕЯ АНТАРЕС</t>
  </si>
  <si>
    <t>ЮК БАЛАКЛЕЯ БОЙЧЕНКО</t>
  </si>
  <si>
    <t>ЮК ВАЛКИ ГАЛДА</t>
  </si>
  <si>
    <t>ЮК ГОРСК ОРИОН</t>
  </si>
  <si>
    <t>ЮК ДЕРГАЧИ ШАЦКИЙ</t>
  </si>
  <si>
    <t>ЮК ЗМИЕВ МАКОВЕЦКИЙ</t>
  </si>
  <si>
    <t>ЮК ЗМИЕВ ЧАЙКА</t>
  </si>
  <si>
    <t>ЮК КРАСНОГРАД ДОВГУША</t>
  </si>
  <si>
    <t>ЮК КРАСНЫЙ ЛИМАН СТАРОДУБЦЕВ</t>
  </si>
  <si>
    <t>ЮК КРЕМЕННАЯ НОВИЦКАЯ</t>
  </si>
  <si>
    <t>ЮК ЛОЗОВАЯ ИВАНОВА Н.Н.</t>
  </si>
  <si>
    <t>ЮК ЛОЗОВАЯ СТЕПАНЕНКО</t>
  </si>
  <si>
    <t>ЮК ЛОЗОВАЯ УВАРОВ</t>
  </si>
  <si>
    <t>ЮК ЛОЗОВАЯ ФАКТОРИЯ</t>
  </si>
  <si>
    <t>ЮК МЕЛОВОЕ ПОЛОВИНКО</t>
  </si>
  <si>
    <t>ЮК ПЕРВОМАЙСК МАКСИ-МОБ</t>
  </si>
  <si>
    <t>ЮК РОВЕНЬКИ КАЛИНИН</t>
  </si>
  <si>
    <t>ЮК СВАТОВО ЦЕМА</t>
  </si>
  <si>
    <t>ЮК СЕВЕРОДОНЕЦК БАБЕНКО</t>
  </si>
  <si>
    <t>ЮК СЕВЕРОДОНЕЦК ЛЮБЧЕНКО</t>
  </si>
  <si>
    <t>ЮК СЕВЕРОДОНЕЦК МЕДИНА</t>
  </si>
  <si>
    <t>ЮК СЕВЕРОДОНЕЦК СИМОН</t>
  </si>
  <si>
    <t>ЮК СТАРОБЕЛЬСК СЕРГИЕНКО</t>
  </si>
  <si>
    <t>ЮК СТАРОБЕЛЬСК СКОРОХОД</t>
  </si>
  <si>
    <t>ЮК СТАХАНОВ СОЛОГУБ</t>
  </si>
  <si>
    <t>ЮК СЧАСТЬЕ СЕМАЕВА</t>
  </si>
  <si>
    <t>ЮК ТИТАРОВКА КИЕВСТАР</t>
  </si>
  <si>
    <t>ЮК УСПЕНОВКА КУЛИНИЧ</t>
  </si>
  <si>
    <t>ЮК ХАРЬКОВ БАЗЮК</t>
  </si>
  <si>
    <t>ЮК ХАРЬКОВ БЕРЕЖНОЙ</t>
  </si>
  <si>
    <t>ЮК ХАРЬКОВ ВАКУЛА</t>
  </si>
  <si>
    <t>ЮК ХАРЬКОВ ВАЛЕНТИН</t>
  </si>
  <si>
    <t>ЮК ХАРЬКОВ ВСЯ МОБИЛЬНАЯ СВЯЗЬ</t>
  </si>
  <si>
    <t>ЮК ХАРЬКОВ ГМС</t>
  </si>
  <si>
    <t>ЮК ХАРЬКОВ ГУБЧЕНКО</t>
  </si>
  <si>
    <t>ЮК ХАРЬКОВ ДЕВАЙС</t>
  </si>
  <si>
    <t>ЮК ХАРЬКОВ ДОРОШЕНКО</t>
  </si>
  <si>
    <t>ЮК ХАРЬКОВ ДРОБИН</t>
  </si>
  <si>
    <t>ЮК ХАРЬКОВ КОЛОДЕЗЕВ</t>
  </si>
  <si>
    <t>ЮК ХАРЬКОВ КОТ</t>
  </si>
  <si>
    <t>ЮК ХАРЬКОВ КУЛИЕВ</t>
  </si>
  <si>
    <t>ЮК ХАРЬКОВ ЛЕМУР</t>
  </si>
  <si>
    <t>ЮК ХАРЬКОВ МАГАЗИЛКА</t>
  </si>
  <si>
    <t>ЮК ХАРЬКОВ МАНЬКО</t>
  </si>
  <si>
    <t>ЮК ХАРЬКОВ МАСТЕР СЕРВИС</t>
  </si>
  <si>
    <t>ЮК ХАРЬКОВ НЕМЦОВ</t>
  </si>
  <si>
    <t>ЮК ХАРЬКОВ ОЛИМПТЕЛ</t>
  </si>
  <si>
    <t>ЮК ХАРЬКОВ ПЕЛЕХ</t>
  </si>
  <si>
    <t>ЮК ХАРЬКОВ ПРИНЦЕВСКИЙ</t>
  </si>
  <si>
    <t>ЮК ХАРЬКОВ СКЛЯР</t>
  </si>
  <si>
    <t>ЮК ХАРЬКОВ СУБОТИН</t>
  </si>
  <si>
    <t>ЮК ХАРЬКОВ ТЕЛЕФОНИЯ</t>
  </si>
  <si>
    <t>ЮК ХАРЬКОВ ТИМОФЕЕВ</t>
  </si>
  <si>
    <t>ЮК ХАРЬКОВ УЛЬТРАКОМ</t>
  </si>
  <si>
    <t>ЮК ХАРЬКОВ ФЕДОТОВ</t>
  </si>
  <si>
    <t>ЮК ХАРЬКОВ ШЕВЧЕНКО ИГОРЬ</t>
  </si>
  <si>
    <t>ЮК ХАРЬКОВ ШЕРЕМЕТ</t>
  </si>
  <si>
    <t>ЮК ХАРЬКОВ ШИРМЕР</t>
  </si>
  <si>
    <t>ЮК ХАРЬКОВ ЭЛИТКОМП</t>
  </si>
  <si>
    <t>ЮК ЧУГУЕВ АНДРЕЙ</t>
  </si>
  <si>
    <t>ЮК ЧУГУЕВ ДРИЛЬ</t>
  </si>
  <si>
    <t>ЮК БЕЛОГОРЬЕ БИЛАН В.И</t>
  </si>
  <si>
    <t>ЮК ВИНЬКОВЦЫ ФАВОРИТ</t>
  </si>
  <si>
    <t>ЮК ВОЛОЧИСК ЛИСЮК</t>
  </si>
  <si>
    <t>ЮК КАМЕНЕЦ-ПОДОЛЬСКИЙ 911</t>
  </si>
  <si>
    <t>ЮК КАМЕНЕЦ-ПОДОЛЬСКИЙ ДИШКАНТ О.</t>
  </si>
  <si>
    <t>ЮК КАМЕНЕЦ-ПОДОЛЬСКИЙ ЛАЙФ ДІМА</t>
  </si>
  <si>
    <t>ЮК КАМЕНЕЦ-ПОДОЛЬСКИЙ ММА</t>
  </si>
  <si>
    <t>ЮК КАМЕНЕЦ-ПОДОЛЬСКИЙ_КРИЛОВ В. О.</t>
  </si>
  <si>
    <t>ЮК ПОЛОННОЕ САРДАК АРТЕМ</t>
  </si>
  <si>
    <t>ЮК ПОЛОННОЕ САША</t>
  </si>
  <si>
    <t>ЮК СТАРОКОНСТАНТИНОВ СОМОВ ОЛЕКСАНДР</t>
  </si>
  <si>
    <t>ЮК ХМЕЛЬНИЦКИЙ ЄВРОМОБІЛ</t>
  </si>
  <si>
    <t>ЮК ХМЕЛЬНИЦКИЙ МИР СВЯЗИ</t>
  </si>
  <si>
    <t>ЮК ХМЕЛЬНИЦКИЙ МОБІЛЬНА МЕЛОДІЯ</t>
  </si>
  <si>
    <t>ЮК ХМЕЛЬНИЦКИЙ ТЕХНОПРОСТІР</t>
  </si>
  <si>
    <t>ЮК ШЕПЕТОВКА БЕЛЫЙ ВЕТЕР</t>
  </si>
  <si>
    <t>ЮК ШЕПЕТОВКА КАМЛУК</t>
  </si>
  <si>
    <t>ЮК ШУМСК БЕЗУШКО М.О.</t>
  </si>
  <si>
    <t>ЮК ШУМСК НАГІРНИЙ</t>
  </si>
  <si>
    <t>ЮК  ЯГОТИН  КАРАКАЙ ЕВГЕНИЙ</t>
  </si>
  <si>
    <t>ЮК БАРЫШЕВКА ДЕРКАЧ</t>
  </si>
  <si>
    <t>ЮК БЕРЕЗАНЬ КАПУСТЯНСКИЙ</t>
  </si>
  <si>
    <t>ЮК БЕРЕЗАНЬ МОБИЛКА</t>
  </si>
  <si>
    <t>ЮК БРУСИЛОВ НОВОСЕЛЬЦЕВ</t>
  </si>
  <si>
    <t>ЮК ВАТУТИНО ФАВОРИТ</t>
  </si>
  <si>
    <t>ЮК ГОРОДИЩЕ БЕЗКРОВНЫЙ С</t>
  </si>
  <si>
    <t>ЮК ДРАБОВ РУБЛЁВСКАЯ Л.О.</t>
  </si>
  <si>
    <t>ЮК ЖАШКОВ ЛИТВИН</t>
  </si>
  <si>
    <t>ЮК ЗВЕНИГОРОДКА КАЮК А.А</t>
  </si>
  <si>
    <t>ЮК ЗВЕНИГОРОДКА МАРКИН</t>
  </si>
  <si>
    <t>ЮК ЗВЕНИГОРОДКА СИЧКАР</t>
  </si>
  <si>
    <t>ЮК ЗОЛОТОНОША IMOBI</t>
  </si>
  <si>
    <t>ЮК ЗОЛОТОНОША КОМП-СЕРВИС</t>
  </si>
  <si>
    <t>ЮК ЗОЛОТОНОША НАСТЕНКО</t>
  </si>
  <si>
    <t>ЮК КАМЕНКА МАГУС</t>
  </si>
  <si>
    <t>ЮК КАНЕВ БУРАВЛЕВ</t>
  </si>
  <si>
    <t>ЮК КАНЕВ СИДОРЕНКО</t>
  </si>
  <si>
    <t>ЮК КАТЕРИНОПОЛЬ КПИ</t>
  </si>
  <si>
    <t>ЮК КАТЕРИНОПОЛЬ СЛОБОДЯНИК</t>
  </si>
  <si>
    <t>ЮК ЛЫСЯНКА ВЫСОТЕНКО</t>
  </si>
  <si>
    <t>ЮК ЛЫСЯНКА МАРЫНЮК</t>
  </si>
  <si>
    <t>ЮК ЛЫСЯНКА МАХИНЯ</t>
  </si>
  <si>
    <t>ЮК ЛЫСЯНКА ЦИБУЛЬСКИЙ БОГДАН</t>
  </si>
  <si>
    <t>ЮК МОНАСТЫРИЩЕ МАНДРЫК</t>
  </si>
  <si>
    <t>ЮК МОНАСТЫРИЩЕ МУКОМЕЛА</t>
  </si>
  <si>
    <t>ЮК МОНАСТЫРИЩЕ ОРБИТА</t>
  </si>
  <si>
    <t>ЮК МОНАСТЫРИЩЕ ТЕХНОМИКС</t>
  </si>
  <si>
    <t>ЮК ПЕРЕЯСЛАВ СВИТКО</t>
  </si>
  <si>
    <t>ЮК ПЕРЕЯСЛАВ-ХМЕЛЬНИЦКИЙ УСТИНОВА</t>
  </si>
  <si>
    <t>ЮК СМЕЛА БОДРОВ</t>
  </si>
  <si>
    <t>ЮК ТАЛЬНОЕ ГИГАЛАЙН</t>
  </si>
  <si>
    <t>ЮК УМАНЬ БОСОВИЧ Г</t>
  </si>
  <si>
    <t>ЮК УМАНЬ ГРИГОР'ЄВ МИКОЛАЙ ВИСЬЛЬОВИЧ</t>
  </si>
  <si>
    <t>ЮК УМАНЬ МЕЛЬНИЧУК А.</t>
  </si>
  <si>
    <t>ЮК УМАНЬ МОБИЛЕНД</t>
  </si>
  <si>
    <t>ЮК УМАНЬ НОУТБУКЕР</t>
  </si>
  <si>
    <t>ЮК УМАНЬ НОУТБУКЕР МОБ</t>
  </si>
  <si>
    <t>ЮК ЧЕРКАССЫ MOBILIKA</t>
  </si>
  <si>
    <t>ЮК ЧЕРКАССЫ БУЧКОВСКАЯ</t>
  </si>
  <si>
    <t>ЮК ЧЕРКАССЫ ЛАКОНИЯ</t>
  </si>
  <si>
    <t>ЮК ЧЕРКАССЫ МЕГА СТАЙЛ</t>
  </si>
  <si>
    <t>ЮК ЧЕРКАССЫ НАБОКА О.Н.</t>
  </si>
  <si>
    <t>ЮК ЧЕРКАССЫ СОБКО А.И</t>
  </si>
  <si>
    <t>ЮК ЧИГИРИН ГОНЧАР ВЛАДИМИР</t>
  </si>
  <si>
    <t>ЮК ЯГОТИН КОЛЕСНИК ВЛАДИМИР</t>
  </si>
  <si>
    <t>ЮК ЯГОТИН МАКСИМЕНКО</t>
  </si>
  <si>
    <t>ЮК  ДЕСНА БИБА</t>
  </si>
  <si>
    <t>ЮК БАХМАЧ ВИРТУАЛ</t>
  </si>
  <si>
    <t>ЮК БАХМАЧ ДОЦЕНКО О.С</t>
  </si>
  <si>
    <t>ЮК БАХМАЧ КПИ</t>
  </si>
  <si>
    <t>ЮК БАХМАЧ ХОМЕНКО С.В.</t>
  </si>
  <si>
    <t>ЮК БЕРЕЗНА МАКИЕНКО А. О.</t>
  </si>
  <si>
    <t>ЮК БОРЗНА КОВАЛЬЧУК О.П.</t>
  </si>
  <si>
    <t>ЮК ГОНЧАРОВСК КАЛИНИЧЕНКО</t>
  </si>
  <si>
    <t>ЮК ГОРОДНЯ БОРИСЕНКО А.Д.</t>
  </si>
  <si>
    <t>ЮК ИЧНЯ БАБИЧ</t>
  </si>
  <si>
    <t>ЮК КИЕВ ГЛАМАЗДА ЧП</t>
  </si>
  <si>
    <t>ЮК КОЗЕЛЕЦ МЕГА-ЛАКОН</t>
  </si>
  <si>
    <t>ЮК КОРЮКОВКА ТКАЧЕНКО</t>
  </si>
  <si>
    <t>ЮК КРОЛЕВЕЦ КОЛЕСНИК ЮЛЯ</t>
  </si>
  <si>
    <t>ЮК НЕЖИН БАСАНЕЦ</t>
  </si>
  <si>
    <t>ЮК НЕЖИН ВОЛОДЬКО О.</t>
  </si>
  <si>
    <t>ЮК НЕЖИН СІРИК БОГДАН АНАТОЛІЙОВИЧ</t>
  </si>
  <si>
    <t>ЮК НЕЖИН СМАЛИЙ ЕЛЕНА АЛЕКСЕЕВНА</t>
  </si>
  <si>
    <t>ЮК НЕЖИН ФЕДЬКО Г.В.</t>
  </si>
  <si>
    <t>ЮК НОВГОРОД-СЕВЕРСКИЙ ЧЕРНЯК</t>
  </si>
  <si>
    <t>ЮК НОСОВКА ЛАЙФ</t>
  </si>
  <si>
    <t>ЮК ПРИЛУКИ МАКС КАШКА</t>
  </si>
  <si>
    <t>ЮК СЕМЕНОВКА КОЗІК К.С.</t>
  </si>
  <si>
    <t>ЮК ЧЕРНИГОВ ГЛАМОЗДА Ю.А.</t>
  </si>
  <si>
    <t>ЮК ЧЕРНИГОВ ЛАЗАРЕНКО СЕРГЕЙ</t>
  </si>
  <si>
    <t>ЮК ЧЕРНИГОВ ПРИХОДЬКО</t>
  </si>
  <si>
    <t>ЮК ЧЕРНИГОВ РОМАНЧУК А. Г.</t>
  </si>
  <si>
    <t>ЮК ЧЕРНИГОВ ЧЕРНИГОВ БОГДАН В</t>
  </si>
  <si>
    <t>ЮК БЕРЕГОМЕТ БИОС</t>
  </si>
  <si>
    <t>ЮК ВИЖНИЦЯ КОМП'ЮТЕРНИЙ ВСЕСВІТ+</t>
  </si>
  <si>
    <t>ЮК СТОРОЖИНЕЦ YAKOVITSA</t>
  </si>
  <si>
    <t>ЮК СТОРОЖИНЕЦ БОГДАН</t>
  </si>
  <si>
    <t>ЮК ЧЕРНОВЦЫ ALEX-V</t>
  </si>
  <si>
    <t>ЮК ЧЕРНОВЦЫ DEVICE</t>
  </si>
  <si>
    <t>ЮК ЧЕРНОВЦЫ GADGETNIK</t>
  </si>
  <si>
    <t>ЮК ЧЕРНОВЦЫ LEKS</t>
  </si>
  <si>
    <t>ЮК ЧЕРНОВЦЫ LUXIT</t>
  </si>
  <si>
    <t>ЮК ЧЕРНОВЦЫ XTRADE</t>
  </si>
  <si>
    <t>ЮК ЧЕРНОВЦЫ БЕСТ СИСТЕМС</t>
  </si>
  <si>
    <t>ЮК ЧЕРНОВЦЫ БИТ</t>
  </si>
  <si>
    <t>ЮК ЧЕРНОВЦЫ ГРАНОВСЬКИЙ</t>
  </si>
  <si>
    <t>ЮК ЧЕРНОВЦЫ ГУДТОРГ</t>
  </si>
  <si>
    <t>ЮК ЧЕРНОВЦЫ ДАРТ</t>
  </si>
  <si>
    <t>ЮК ЧЕРНОВЦЫ КЕЙВ</t>
  </si>
  <si>
    <t>ЮК ЧЕРНОВЦЫ КОМП МАКС</t>
  </si>
  <si>
    <t>ЮК ЧЕРНОВЦЫ МОБЗ</t>
  </si>
  <si>
    <t>ЮК ЧЕРНОВЦЫ МОБИТЕЛ</t>
  </si>
  <si>
    <t>ЮК ЧЕРНОВЦЫ НОУТБУК СТОК</t>
  </si>
  <si>
    <t>ЮК ЧЕРНОВЦЫ ОСТАФИЙЧУК</t>
  </si>
  <si>
    <t>ЮК ЧЕРНОВЦЫ РОМА КИЇВСТАР</t>
  </si>
  <si>
    <t>ЮК ЧЕРНОВЦЫ ФЛЕШ</t>
  </si>
  <si>
    <t>ЮК ЧЕРНОВЦЫ ЭКОС</t>
  </si>
  <si>
    <t>ЮК ЧЕРНОВЦЫ ЭЛЕКТРОНИКА</t>
  </si>
  <si>
    <t>Номенкл по группам</t>
  </si>
  <si>
    <t>Вся номенклатура</t>
  </si>
  <si>
    <t>Мобильные телефоны</t>
  </si>
  <si>
    <t>ERGO</t>
  </si>
  <si>
    <t>Смарт аксессуары</t>
  </si>
  <si>
    <t>Подгруппа</t>
  </si>
  <si>
    <t>Носимые устройства</t>
  </si>
  <si>
    <t>Сотрудник</t>
  </si>
  <si>
    <t>Поступление ДС</t>
  </si>
  <si>
    <t>ХО 5465</t>
  </si>
  <si>
    <t>Моб тел Ерго</t>
  </si>
  <si>
    <t>Сетевое</t>
  </si>
  <si>
    <t>Носимые устройства Ерго</t>
  </si>
  <si>
    <t>Powerbank</t>
  </si>
  <si>
    <t>Наушники</t>
  </si>
  <si>
    <t>ДС</t>
  </si>
  <si>
    <t>Продажи</t>
  </si>
  <si>
    <t>Иого продажи.</t>
  </si>
  <si>
    <t>Итого ДС</t>
  </si>
  <si>
    <t>2020 [03] Июнь '20</t>
  </si>
  <si>
    <t>Копия</t>
  </si>
  <si>
    <t>Рассылка</t>
  </si>
  <si>
    <t>Сумма в грн.</t>
  </si>
  <si>
    <t>Ответственный</t>
  </si>
  <si>
    <t>ЮК ТОМАШПОЛЬ РЕШЕТНИК АЛЕКСАНДР</t>
  </si>
  <si>
    <t>ЮК ДНЕПРОДЗЕРЖИНСК МАКАРЕНКО ВИКТОРИЯ</t>
  </si>
  <si>
    <t>ЮК ДНЕПРОПЕТРОВСК ДЕЗЦЕНТР ПЛЮС</t>
  </si>
  <si>
    <t>ЮК ДНЕПРОПЕТРОВСК ЖЕМЕЛА (КОРП)</t>
  </si>
  <si>
    <t>ЮК ДНЕПРОПЕТРОВСК ИЕВЛЕВ Д.С.</t>
  </si>
  <si>
    <t>ЮК ДНЕПРОПЕТРОВСК ОСВИТА</t>
  </si>
  <si>
    <t>ЮК ДНЕПРОПЕТРОВСК ПАНЧЕНКО Д.Г.</t>
  </si>
  <si>
    <t>ЮК КРАМАТОРСК ИТ-СЕРВИС</t>
  </si>
  <si>
    <t>ЮК НОВОМОСКОВСК КОМПАС ЮГ</t>
  </si>
  <si>
    <t>ЮК БЕЛЕНЬКОЕ ИВАНОВ ДЕНИС ВИКТОРОВИЧ</t>
  </si>
  <si>
    <t>ЮК БЕРДЯНСК ЧЕРНЕНКО Т.В.</t>
  </si>
  <si>
    <t>ЮК МАРИУПОЛЬ БЛИЗНЮК</t>
  </si>
  <si>
    <t>ЮК КИЕВ СВЯЗНОЙ</t>
  </si>
  <si>
    <t>ЮК ЛУЦК ДРАНИЦЬКИЙ ІВАН</t>
  </si>
  <si>
    <t>ЮК ЛЬВОВ ВУХО.КОМ 1</t>
  </si>
  <si>
    <t>ЮК  ОДЕССА ЗАВАЛЬНЮК</t>
  </si>
  <si>
    <t>ЮК БАЛТА СНУРНИЦЫН С.В.</t>
  </si>
  <si>
    <t>ЮК КОТОВСК ШИМБАРЕВ</t>
  </si>
  <si>
    <t>ЮК ОДЕССА КОМПЛЕКС СВ</t>
  </si>
  <si>
    <t>ЮК ОДЕССА СЕЧНОЙ А.А.</t>
  </si>
  <si>
    <t>ЮК ГЛОБИНО ИНФОСТИЛЬ</t>
  </si>
  <si>
    <t>Гаранжа Алексей Иванович</t>
  </si>
  <si>
    <t>Змушко Юрий Григорьевич</t>
  </si>
  <si>
    <t>ЮК ПОЛТАВА ХЕЛПЕРЗ СЦ</t>
  </si>
  <si>
    <t>ЮК ШИШАКИ КОГУТ</t>
  </si>
  <si>
    <t>ЮК ТЕРНОПОЛЬ КВАНТ</t>
  </si>
  <si>
    <t>ЮК САХНОВЩИНА МОБИЛОЧКА</t>
  </si>
  <si>
    <t>ЮК ХАРЬКОВ КАЛЬНИЦКИЙ</t>
  </si>
  <si>
    <t>ЮК ХАРЬКОВ РАШИД</t>
  </si>
  <si>
    <t>ЮК ИВАНОВКА ВИНОГРАДСЬКА Т.Е.</t>
  </si>
  <si>
    <t>ЮК СМЕЛА АНДРИЕНКО</t>
  </si>
  <si>
    <t>ЮК СНЯТЫН ЯРОСЛАВ</t>
  </si>
  <si>
    <t>ЮК ЧЕРНОВЦЫ ВАСЯ ЭЛЕКТРОН</t>
  </si>
  <si>
    <t>Основной контрагент</t>
  </si>
  <si>
    <t>Сумма вал.</t>
  </si>
  <si>
    <t>ЮК ЧЕРНОВЦЫ КАЛИНКА САША М</t>
  </si>
  <si>
    <t>ЮК КАМЕНЕЦ-ПОДОЛЬСКИЙ ІГОР</t>
  </si>
  <si>
    <t>ЮК КИРОВОГРАД МОБИТЕЛ</t>
  </si>
  <si>
    <t>ЮК ДРОГОБЫЧ ПРОГРЕС</t>
  </si>
  <si>
    <t>ЮК КАМЕНКА-БУЖСКАЯ ТЕХКОМ</t>
  </si>
  <si>
    <t>ЮК КАМ'ЯНКА-БУЗЬКА РІЗНИК БОГДАН</t>
  </si>
  <si>
    <t>ЮК ЛЬВОВ ЕМХА РОМАН</t>
  </si>
  <si>
    <t>ЮК ЛЬВОВ МОБІПАРК</t>
  </si>
  <si>
    <t>ЮК НИКОЛАЕВ КІЦАК ТАРАС</t>
  </si>
  <si>
    <t>ЮК РАДЕХІВ БАЛУЄВ АНДРІЙ</t>
  </si>
  <si>
    <t>ЮК РАДЕХОВ ДОДИК В</t>
  </si>
  <si>
    <t>ЮК ТРУСКАВЕЦ КОНКОЛЕВСЬКИЙ ІГОР</t>
  </si>
  <si>
    <t>ЮК ТУРКА БРИНЧАК БОГДАН ІВАНОВИЧ</t>
  </si>
  <si>
    <t>ЮК ТУРКА ГОЛЬЦЕВА ГАЛИНА</t>
  </si>
  <si>
    <t>ЮК МЕНА ПЕТРИКЕЙ А</t>
  </si>
  <si>
    <t>ЮК НЕЖИН ТОПАЛЬСЬКИЙ С.В.</t>
  </si>
  <si>
    <t>ЮК ПРИЛУКИ БЕЛОБОРОДЬКО</t>
  </si>
  <si>
    <t>ЮК ПРИЛУКИ МОСКАЛЕНКО Л.О.</t>
  </si>
  <si>
    <t>ЮК ХРИПОВКА БУГАЄВСЬКИЙ</t>
  </si>
  <si>
    <t>ЮК ЧЕРНИГОВ КОЛЕСНИК Т.О.</t>
  </si>
  <si>
    <t>ЮК ЧЕРНИГОВ КРЫСЬ СЕРГЕЙ</t>
  </si>
  <si>
    <t>ЮК ЧЕРНИГОВ МИРОШНИЧЕНКО М.Ю.</t>
  </si>
  <si>
    <t>ЮК МОНАСТЫРИЩЕ ТАРАСОВ МАКСИМ</t>
  </si>
  <si>
    <t>ЮК УМАНЬ БУРЛАКА</t>
  </si>
  <si>
    <t>ЮК УМАНЬ ЛАБУНЕЦЬ АНДРІЙ ВАСИЛЬОВИЧ</t>
  </si>
  <si>
    <t>ЮК ЧЕРКАССЫ АГЕКЯН О.А.</t>
  </si>
  <si>
    <t>ЮК ЧЕРКАССЫ ДЫШЛЮК А.С.</t>
  </si>
  <si>
    <t>ЮК ЧЕРКАССЫ ТАРАУХА А.А.</t>
  </si>
  <si>
    <t>ЮК ХАРЬКОВ ГЛЕБОВ</t>
  </si>
  <si>
    <t>ЮК ЛОЗОВАЯ ФОП ПЕСИГОЛОВЕЦ Г.И.</t>
  </si>
  <si>
    <t>ЮК ЛУГАНСК СТМ</t>
  </si>
  <si>
    <t>ЮК МАЛИНОВКА ЛУК'ЯНЕНКО М. М.</t>
  </si>
  <si>
    <t>ЮК МЕРЕФА ПОЖИДАЕВ</t>
  </si>
  <si>
    <t>ЮК ПЕРВОМАЙСКИЙ ТЕПЛИЦКАЯ</t>
  </si>
  <si>
    <t>ЮК СЛАВЯНСК КРАСНОВ</t>
  </si>
  <si>
    <t>ЮК ХАРЬКОВ ВИЖН</t>
  </si>
  <si>
    <t>ЮК ХАРЬКОВ ГРИБИНИК</t>
  </si>
  <si>
    <t>ЮК ХАРЬКОВ КОНТАКТ</t>
  </si>
  <si>
    <t>ЮК ХАРЬКОВ КСС</t>
  </si>
  <si>
    <t>ЮК ХАРЬКОВ КУСКОВ</t>
  </si>
  <si>
    <t>ЮК ХАРЬКОВ ОНИЩЕНКО ИМ</t>
  </si>
  <si>
    <t>ЮК ХАРЬКОВ ТЕЛЕФОНЧИК</t>
  </si>
  <si>
    <t>ЮК ЧУГУЕВ ТКАЧ</t>
  </si>
  <si>
    <t>ЮК КИЕВ ЗАХАРЧУК</t>
  </si>
  <si>
    <t>Драчук Андрей Владимирович</t>
  </si>
  <si>
    <t>Евтушенко Игорь Анатольевич</t>
  </si>
  <si>
    <t>ЮК КИЕВ ЕВТУШЕНКО И.А.</t>
  </si>
  <si>
    <t>Жадан (Журакивская) Татьяна Николаевна</t>
  </si>
  <si>
    <t>ЮК ХЕРСОН СВЯЗНОЙ М-Н</t>
  </si>
  <si>
    <t>ЮК ДНЕПРОПЕТРОВСК ЛИДЕНЕВ</t>
  </si>
  <si>
    <t>ЮК ДНЕПРОДЗЕРЖИНСК МОРОЗОВ РУСЛАН</t>
  </si>
  <si>
    <t>ЮК НОВОМОСКОВСК СУХА НАТАЛІЯ ВІКТОРІВНА</t>
  </si>
  <si>
    <t>ЮК ПЯТИХАТКИ ЦИФРОВОЙ</t>
  </si>
  <si>
    <t>ЮК ЗАПОРОЖЬЕ РАТУШНЫЙ</t>
  </si>
  <si>
    <t>ЮК ЗАПОРОЖЬЕ САМУСЬ С.С.</t>
  </si>
  <si>
    <t>ЮК ЗАПОРОЖЬЕ ТЕТЕРЕВ А. А</t>
  </si>
  <si>
    <t>ЮК МЕЛИТОПОЛЬ ДАНЧЕНКО Г.О.</t>
  </si>
  <si>
    <t>ЮК МЕЛИТОПОЛЬ ТРИУМФ</t>
  </si>
  <si>
    <t>ЮК КРИВОЙ РОГ ГУНЬКО В.В</t>
  </si>
  <si>
    <t>ЮК КРИВОЙ РОГ КЛІМЕНКОВ ОЛЕКСАНДР</t>
  </si>
  <si>
    <t>ЮК НИКОПОЛЬ ФЕЛЬДМАН Ю. А.</t>
  </si>
  <si>
    <t>Катрушенко Станислав Иванович</t>
  </si>
  <si>
    <t>ЮК ДОНБАСС ВЛАДИМИР МАЯК</t>
  </si>
  <si>
    <t>ЮК ИЗЮМ БОМБА</t>
  </si>
  <si>
    <t>Кирноз Алексей Александрович</t>
  </si>
  <si>
    <t>ЮК ХЕРСОН ПЛЯС А.В.</t>
  </si>
  <si>
    <t>ЮК АПОСТОЛОВО ДРОЗДОВ С.В. АПОСТОЛОВО</t>
  </si>
  <si>
    <t>ЮК ДНЕПРОПЕТРОВСК ЦИФРОГРАД</t>
  </si>
  <si>
    <t>ЮК КРАМАТОРСК МАКСИМЕНКО</t>
  </si>
  <si>
    <t>ЮК КРАМАТОРСК МОБСЕТЬ</t>
  </si>
  <si>
    <t>ЮК ПЕРШОТРАВЕНСЬК РЯБЧЕНКО</t>
  </si>
  <si>
    <t>ЮК СЛАВЯНСК ВИННИК</t>
  </si>
  <si>
    <t>ЮК СЛАВЯНСК ИТ- ПЛАНЕТА</t>
  </si>
  <si>
    <t>ЮК КРИВОЙ РОГ КОЗЛОВ</t>
  </si>
  <si>
    <t>ЮК БЕРЕЗНОЕ СОВА</t>
  </si>
  <si>
    <t>ЮК ВИННИКИ СОВА</t>
  </si>
  <si>
    <t>ЮК ДУБРОВИЦА СОВА</t>
  </si>
  <si>
    <t>ЮК КОЛКИ СОВА</t>
  </si>
  <si>
    <t>ЮК КОСТОПОЛЬ ЯСКАЛ А.В.</t>
  </si>
  <si>
    <t>ЮК ОСТРОГ СОВА</t>
  </si>
  <si>
    <t>ЮК РОВНО ГОНЧУК ОКСАНА</t>
  </si>
  <si>
    <t>ЮК РОВНО СМАРТ</t>
  </si>
  <si>
    <t>ЮК КРЕМЕНЕЦ СТРЕЛЬЧУК</t>
  </si>
  <si>
    <t>ЮК ТЕРЕБОВЛЯ ЖИГАЙЛО</t>
  </si>
  <si>
    <t>ЮК ТЕРНОПОЛЬ МОБІСТИЛЬ</t>
  </si>
  <si>
    <t>ЮК ЧОРТКОВ МОБІЛОЧКА</t>
  </si>
  <si>
    <t>ЮК ЛЬВОВ МОБІЖУК ОСТРІВКИ</t>
  </si>
  <si>
    <t>Мешков Александр Сергеевич</t>
  </si>
  <si>
    <t>ЮК КАМЕНЕЦ-ПОДОЛЬСКИЙ ПІКСЕЛЬ</t>
  </si>
  <si>
    <t>ЮК КАМЕНЕЦ-ПОДОЛЬСКИЙ ХАЙТЕК</t>
  </si>
  <si>
    <t>ЮК ПОЛОННОЕ МАГНИТ</t>
  </si>
  <si>
    <t>ЮК ВЫГОДА ТИМЧИШИН ІВАН</t>
  </si>
  <si>
    <t>ЮК ДОЛИНА КАПРАЛЬ ВІТАЛІЙ</t>
  </si>
  <si>
    <t>ЮК ДОЛИНА МЕЛЬНИКОВИЧ РОМАН</t>
  </si>
  <si>
    <t>ЮК ДОЛИНА ОЛЕКСАНДР</t>
  </si>
  <si>
    <t>ЮК ІВАНО-ФРАНКІВСЬК  ОСТРОГОМИЛЬСЬКИЙ ЮРІЙ</t>
  </si>
  <si>
    <t>ЮК КОЛОМЫЯ ЛІДЕР</t>
  </si>
  <si>
    <t>ЮК ИРШАВА МЕРЕНИЧ ІРШАВА</t>
  </si>
  <si>
    <t>ЮК МУКАЧЕВО МИШКО ИГОРЬ</t>
  </si>
  <si>
    <t>ЮК МУКАЧЕВО РОСОЛА И.</t>
  </si>
  <si>
    <t>ЮК СОЛОЧИН ГОДЯ М.М.</t>
  </si>
  <si>
    <t>ЮК ТЕРЕСВА ВОЛОШИН</t>
  </si>
  <si>
    <t>ЮК ХУСТ ДІАВЕСТ</t>
  </si>
  <si>
    <t>ЮК ХУСТ РОМАН</t>
  </si>
  <si>
    <t>Прокипчук Сергей Степанович</t>
  </si>
  <si>
    <t>ЮК ТЕРНОПОЛЬ РАЗОВЫЙ GSM Прокипчук С.</t>
  </si>
  <si>
    <t>ЮК ДОНБАСС ВИСТ+</t>
  </si>
  <si>
    <t>ЮК ДОНБАСС МК</t>
  </si>
  <si>
    <t>ЮК ДОНБАСС МОБИТЕЛ</t>
  </si>
  <si>
    <t>ЮК ДОНБАСС РАЗОВЫЙ GSM РОЛИН</t>
  </si>
  <si>
    <t>ЮК ДОНБАСС ТЕЗА</t>
  </si>
  <si>
    <t>ЮК МАРИУПОЛЬ ПАНЧЕНКО</t>
  </si>
  <si>
    <t>ЮК МАРИУПОЛЬ ФРЕШКОМ</t>
  </si>
  <si>
    <t>ЮК МИРНОГРАД КОМПЬЮТЕР ЦЕНТР</t>
  </si>
  <si>
    <t>ЮК ПОКРОВСК КОМПАС</t>
  </si>
  <si>
    <t>ЮК АЛЕКСАНДРИЯ ПЕТРЕНКО ДЕНИС</t>
  </si>
  <si>
    <t>ЮК АЛЕКСАНДРИЯ СОЛОВЙОВА ОКСАНА ГЕННАДІЇВНА</t>
  </si>
  <si>
    <t>ЮК НОВОАРХАНГЕЛЬСК СОЛУК С.С.</t>
  </si>
  <si>
    <t>ЮК УЛЬЯНОВКА КОЛОС С.В.</t>
  </si>
  <si>
    <t>Рощин Александр Иванович</t>
  </si>
  <si>
    <t>ЮК ХАРЬКОВ РАЗОВЫЙ РОЩИН ИТ</t>
  </si>
  <si>
    <t>ЮК КОВЕЛЬ ДУБОВИК АННА ВОЛОДИМИРІВНА</t>
  </si>
  <si>
    <t>Седов Андрей Владимирович</t>
  </si>
  <si>
    <t>ЮК ПОЛТАВА СТРОНГ</t>
  </si>
  <si>
    <t>ЮК БЕЛАЯ ЦЕРКОВЬ СТАТКЕВИЧ</t>
  </si>
  <si>
    <t>ЮК БОЯРКА ОЛЕЙНИК</t>
  </si>
  <si>
    <t>ЮК КИЕВ АЗЕРБАЙДЖАН СПРИНГТРЕВЕЛ</t>
  </si>
  <si>
    <t>ЮК КИЕВ МИКАРТ</t>
  </si>
  <si>
    <t>ЮК КИЕВ ПРОМОКРАФТ</t>
  </si>
  <si>
    <t>ЮК РЖИЩЕВ ДОНЕЦЬ</t>
  </si>
  <si>
    <t>ЮК ГОРИШНИЕ ПЛАВНИ МАКСИМУМ</t>
  </si>
  <si>
    <t>ЮК ГРЕБЕНКА МОБИКОМП</t>
  </si>
  <si>
    <t>ЮК КАРЛОВКА СКУБИН</t>
  </si>
  <si>
    <t>ЮК КРЕМЕНЧУГ ЦИФРА</t>
  </si>
  <si>
    <t>ЮК МИРГОРОД ГОЛУБЯТНИК</t>
  </si>
  <si>
    <t>ЮК ПОЛТАВА МОБИЛОЧКА ЛЕНИНА</t>
  </si>
  <si>
    <t>ЮК ПОЛТАВА ПЛАТОНОВ А.Г.</t>
  </si>
  <si>
    <t>ЮК БУРЫНЬ ЧЕРНЯВСКИЙ</t>
  </si>
  <si>
    <t>ЮК КОНОТОП  ЗУДИНА ММТ</t>
  </si>
  <si>
    <t>ЮК ЛЕБЕДИН ЛИЩУК</t>
  </si>
  <si>
    <t>ЮК НЕДРИГАЙЛОВ НОВГОРОДЦЕВА</t>
  </si>
  <si>
    <t>ЮК РОМНЫ КОМПЬЮТЕР ЛАЙФ</t>
  </si>
  <si>
    <t>ЮК РОМНЫ МОБИКОМ</t>
  </si>
  <si>
    <t>ЮК РОМНЫ ЭВЕРЕСТ</t>
  </si>
  <si>
    <t>ЮК СУМЫ КИЕВ ЦУМ</t>
  </si>
  <si>
    <t>ЮК СУМЫ СОТИК</t>
  </si>
  <si>
    <t>ЮК СУМЫ ЦИФРА ИМ</t>
  </si>
  <si>
    <t>Творищук Степан Михайлович</t>
  </si>
  <si>
    <t>ЮК ОДЕССА ВИДЕО МАРКЕТ</t>
  </si>
  <si>
    <t>ЮК ОДЕССА КИЧУК А.И.</t>
  </si>
  <si>
    <t>ЮК НИКОЛАЕВ ФЛОРЕНКО ИВАН ЯКОВЛЕВИЧ</t>
  </si>
  <si>
    <t>ЮК ВОЗНЕСЕНСК БАРЧАН О.Ю.</t>
  </si>
  <si>
    <t>ЮК НИКОЛАЕВ ДРОЗД АЛЕКСАНДР ПЕТРОВИЧ</t>
  </si>
  <si>
    <t>ЮК НИКОЛАЕВ СЕРЕДА СЕРГЕЙ ВИКТОРОВИЧ</t>
  </si>
  <si>
    <t>ЮК  ЛАДЫЖИН МИХАЙЛИК СЕРГЕЙ</t>
  </si>
  <si>
    <t>ЮК ВИННИЦА КОБЕРНИК АНАТОЛИЙ</t>
  </si>
  <si>
    <t>ЮК ВИННИЦА МОБИК</t>
  </si>
  <si>
    <t>ЮК ВИННИЦА МУЛЯРЧУК О.П.</t>
  </si>
  <si>
    <t>ЮК ВИННИЦА ЭНРОН</t>
  </si>
  <si>
    <t>ЮК МУРОВАНЫЕ КУРИЛОВЦЫ МУР-КУР ФІРМАНЮК І.В.(МОБ)</t>
  </si>
  <si>
    <t>ЮК ХМЕЛЬНИЦКИЙ ВИННИЦА ПЕТРОВА В.</t>
  </si>
  <si>
    <t>ЮК ШАРГОРОД ЭЛЬДОРАДО (МОБ)</t>
  </si>
  <si>
    <t>Ульянов Ярослав Валентинович</t>
  </si>
  <si>
    <t>ЮК ЛУГАНСК УКРСЕТЬ</t>
  </si>
  <si>
    <t>ЮК ЛУГАНСК ГОНЧАР</t>
  </si>
  <si>
    <t>ЮК  БЕЛГОРОД-ДНЕСТРОВСКИЙ АВЕЛИЧЕВ</t>
  </si>
  <si>
    <t>ЮК  БЕЛГОРОД-ДНЕСТРОВСКИЙ МАКСИМОВ</t>
  </si>
  <si>
    <t>ЮК БАЛТА МЕНЬШИКОВ А.В.</t>
  </si>
  <si>
    <t>ЮК БАЛТА МОБИКОМ</t>
  </si>
  <si>
    <t>ЮК БЕЛГОРОД-ДНЕСТРОВСКИЙ АНДРИЕВСКАЯ Н.В.</t>
  </si>
  <si>
    <t>ЮК ВЕЛИКОМИХАЙЛОВКА ГОГНЯК АЛЕКСАНДР</t>
  </si>
  <si>
    <t>ЮК ДОБРОСЛАВ МУЗЫКА АЛЕНА</t>
  </si>
  <si>
    <t>ЮК ОДЕССА ЛЕВЧЕНКО ЖЕНЯ</t>
  </si>
  <si>
    <t>ЮК ОДЕССА РАКИТЕНКО В.В.</t>
  </si>
  <si>
    <t>ЮК ОДЕССА РЯБОКОНЬ</t>
  </si>
  <si>
    <t>ЮК ПОДОЛЬСК ОБУХ ТАТЬЯНА</t>
  </si>
  <si>
    <t>ЮК САВРАНЬ ГРИЦЫШЕН АНАТОЛИЙ</t>
  </si>
  <si>
    <t>Юлешкин Дмитрий Юрьевич</t>
  </si>
  <si>
    <t>ЮК ОДЕССА РАЗОВЫЙ ЮЛЕШКИН Д.Ю.</t>
  </si>
  <si>
    <t>ЮК КЕЛЬМЕНЦЫ ТЕХНОПОЛЮС</t>
  </si>
  <si>
    <t>ЮК СНЯТЫН ПК</t>
  </si>
  <si>
    <t>ЮК ХОТИН КУРОЧКИН</t>
  </si>
  <si>
    <t>ЮК ЧЕРНОВЦЫ ИНВАЙД</t>
  </si>
  <si>
    <t>ЮК ЧЕРНОВЦЫ ИНСЕРТ ГРУП</t>
  </si>
  <si>
    <t>ЮК ЧЕРНОВЦЫ К+ К</t>
  </si>
  <si>
    <t>ЮК ЧЕРНОВЦЫ КАКТУС</t>
  </si>
  <si>
    <t>ЮК ЧЕРНОВЦЫ КАЛИНКА ШЕВЧЕНКО</t>
  </si>
  <si>
    <t>ЮК ЧЕРНОВЦЫ МОДЕРН</t>
  </si>
  <si>
    <t>ЮК ЧЕРНОВЦЫ НАТАША</t>
  </si>
  <si>
    <t>ЮК ЧЕРНОВЦЫ РАЗОВЫЙ ИТ</t>
  </si>
  <si>
    <t>ЮК ЧЕРНОВЦЫ СЕРГЕЙ ЧЕРЕМОШ</t>
  </si>
  <si>
    <t>ЮК ЧЕРНОВЦЫ ФЛЕШ МОБИТЕЛ</t>
  </si>
  <si>
    <t>ЮК ЧЕРНОВЦЫ ФОРМАРКЕТ ЕГОР</t>
  </si>
  <si>
    <t>tkachenko9119@gmail.com</t>
  </si>
  <si>
    <t>Litvinovskiy-V@yugcontract.ua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</si>
</sst>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\ _р_._-;\-* #,##0.00\ _р_._-;_-* &quot;-&quot;??\ _р_._-;_-@_-"/>
  </numFmts>
  <fonts count="25" x14ac:knownFonts="1">
    <font>
      <sz val="11"/>
      <color theme="1"/>
      <name val="Calibri"/>
      <family val="2"/>
      <charset val="204"/>
      <scheme val="minor"/>
    </font>
    <font>
      <sz val="9"/>
      <color indexed="8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Arial Cyr"/>
    </font>
    <font>
      <sz val="10"/>
      <color theme="1"/>
      <name val="Arial Cyr"/>
    </font>
    <font>
      <b/>
      <sz val="18"/>
      <color theme="3"/>
      <name val="Calibri Light"/>
      <family val="2"/>
      <charset val="204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8BF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9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0">
    <xf numFmtId="0" fontId="0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12" fillId="5" borderId="10" applyNumberFormat="0" applyAlignment="0" applyProtection="0"/>
    <xf numFmtId="0" fontId="13" fillId="6" borderId="11" applyNumberFormat="0" applyAlignment="0" applyProtection="0"/>
    <xf numFmtId="0" fontId="14" fillId="6" borderId="10" applyNumberFormat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16" fillId="7" borderId="13" applyNumberFormat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" fillId="0" borderId="0" applyNumberFormat="0" applyFill="0" applyBorder="0" applyProtection="0"/>
    <xf numFmtId="0" fontId="10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4" fillId="8" borderId="14" applyNumberFormat="0" applyFont="0" applyAlignment="0" applyProtection="0"/>
    <xf numFmtId="0" fontId="15" fillId="0" borderId="12" applyNumberFormat="0" applyFill="0" applyAlignment="0" applyProtection="0"/>
    <xf numFmtId="0" fontId="17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2" borderId="0" applyNumberFormat="0" applyBorder="0" applyAlignment="0" applyProtection="0"/>
  </cellStyleXfs>
  <cellXfs count="54">
    <xf numFmtId="0" fontId="0" fillId="0" borderId="0" xfId="0"/>
    <xf numFmtId="0" fontId="0" fillId="0" borderId="16" xfId="0" applyBorder="1"/>
    <xf numFmtId="0" fontId="0" fillId="0" borderId="16" xfId="0" pivotButton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pivotButton="1" applyBorder="1"/>
    <xf numFmtId="0" fontId="0" fillId="0" borderId="20" xfId="0" applyBorder="1"/>
    <xf numFmtId="0" fontId="21" fillId="0" borderId="20" xfId="0" pivotButton="1" applyFont="1" applyBorder="1"/>
    <xf numFmtId="0" fontId="22" fillId="0" borderId="21" xfId="0" applyFont="1" applyBorder="1"/>
    <xf numFmtId="0" fontId="23" fillId="0" borderId="16" xfId="0" applyNumberFormat="1" applyFont="1" applyBorder="1" applyAlignment="1">
      <alignment horizontal="right"/>
    </xf>
    <xf numFmtId="0" fontId="23" fillId="0" borderId="19" xfId="0" applyNumberFormat="1" applyFont="1" applyBorder="1" applyAlignment="1">
      <alignment horizontal="right"/>
    </xf>
    <xf numFmtId="0" fontId="22" fillId="33" borderId="21" xfId="0" applyNumberFormat="1" applyFont="1" applyFill="1" applyBorder="1" applyAlignment="1">
      <alignment horizontal="right"/>
    </xf>
    <xf numFmtId="0" fontId="0" fillId="0" borderId="22" xfId="0" applyBorder="1"/>
    <xf numFmtId="0" fontId="23" fillId="0" borderId="22" xfId="0" applyNumberFormat="1" applyFont="1" applyBorder="1" applyAlignment="1">
      <alignment horizontal="right"/>
    </xf>
    <xf numFmtId="0" fontId="23" fillId="0" borderId="23" xfId="0" applyNumberFormat="1" applyFont="1" applyBorder="1" applyAlignment="1">
      <alignment horizontal="right"/>
    </xf>
    <xf numFmtId="0" fontId="22" fillId="33" borderId="20" xfId="0" applyNumberFormat="1" applyFont="1" applyFill="1" applyBorder="1" applyAlignment="1">
      <alignment horizontal="right"/>
    </xf>
    <xf numFmtId="0" fontId="0" fillId="0" borderId="24" xfId="0" applyBorder="1"/>
    <xf numFmtId="0" fontId="22" fillId="0" borderId="25" xfId="0" applyFont="1" applyBorder="1"/>
    <xf numFmtId="0" fontId="0" fillId="0" borderId="17" xfId="0" pivotButton="1" applyBorder="1"/>
    <xf numFmtId="0" fontId="0" fillId="0" borderId="1" xfId="0" applyBorder="1"/>
    <xf numFmtId="0" fontId="0" fillId="0" borderId="26" xfId="0" applyBorder="1"/>
    <xf numFmtId="0" fontId="0" fillId="0" borderId="0" xfId="0" applyAlignment="1">
      <alignment horizontal="center"/>
    </xf>
    <xf numFmtId="164" fontId="13" fillId="6" borderId="11" xfId="26" applyNumberFormat="1"/>
    <xf numFmtId="0" fontId="4" fillId="8" borderId="2" xfId="41" applyFont="1" applyBorder="1"/>
    <xf numFmtId="0" fontId="16" fillId="7" borderId="27" xfId="33" applyBorder="1" applyAlignment="1">
      <alignment horizontal="center"/>
    </xf>
    <xf numFmtId="0" fontId="16" fillId="7" borderId="27" xfId="33" applyBorder="1" applyAlignment="1">
      <alignment horizontal="center" wrapText="1"/>
    </xf>
    <xf numFmtId="0" fontId="16" fillId="7" borderId="13" xfId="33" applyAlignment="1">
      <alignment horizontal="center"/>
    </xf>
    <xf numFmtId="0" fontId="0" fillId="0" borderId="0" xfId="0"/>
    <xf numFmtId="164" fontId="4" fillId="0" borderId="0" xfId="44" applyFont="1" applyAlignment="1">
      <alignment horizontal="center"/>
    </xf>
    <xf numFmtId="164" fontId="4" fillId="0" borderId="2" xfId="44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4" fontId="0" fillId="0" borderId="0" xfId="0" applyNumberFormat="1"/>
    <xf numFmtId="164" fontId="13" fillId="6" borderId="11" xfId="44" applyFont="1" applyFill="1" applyBorder="1" applyAlignment="1">
      <alignment horizontal="center"/>
    </xf>
    <xf numFmtId="0" fontId="2" fillId="0" borderId="0" xfId="38" applyFont="1"/>
    <xf numFmtId="0" fontId="3" fillId="0" borderId="0" xfId="38" applyFont="1"/>
    <xf numFmtId="0" fontId="0" fillId="0" borderId="0" xfId="0"/>
    <xf numFmtId="0" fontId="0" fillId="0" borderId="0" xfId="0" pivotButton="1"/>
    <xf numFmtId="0" fontId="0" fillId="34" borderId="0" xfId="0" applyFill="1" applyBorder="1"/>
    <xf numFmtId="0" fontId="0" fillId="35" borderId="3" xfId="0" applyFill="1" applyBorder="1"/>
    <xf numFmtId="0" fontId="0" fillId="34" borderId="2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6" xfId="0" applyFill="1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16" fillId="7" borderId="27" xfId="44" applyNumberFormat="1" applyFont="1" applyFill="1" applyBorder="1" applyAlignment="1">
      <alignment horizontal="center" wrapText="1"/>
    </xf>
    <xf numFmtId="0" fontId="0" fillId="0" borderId="2" xfId="0" applyBorder="1"/>
    <xf numFmtId="0" fontId="16" fillId="7" borderId="13" xfId="33" applyAlignment="1">
      <alignment horizontal="center"/>
    </xf>
    <xf numFmtId="164" fontId="16" fillId="7" borderId="27" xfId="44" applyFont="1" applyFill="1" applyBorder="1" applyAlignment="1">
      <alignment horizontal="center" wrapText="1"/>
    </xf>
    <xf numFmtId="164" fontId="16" fillId="7" borderId="29" xfId="44" applyFont="1" applyFill="1" applyBorder="1" applyAlignment="1">
      <alignment horizontal="center" wrapText="1"/>
    </xf>
    <xf numFmtId="0" fontId="16" fillId="7" borderId="27" xfId="33" applyBorder="1" applyAlignment="1">
      <alignment horizontal="center"/>
    </xf>
    <xf numFmtId="0" fontId="16" fillId="7" borderId="28" xfId="33" applyBorder="1" applyAlignment="1">
      <alignment horizontal="center"/>
    </xf>
  </cellXfs>
  <cellStyles count="50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азвание 2" xfId="35"/>
    <cellStyle name="Название 3" xfId="36"/>
    <cellStyle name="Нейтральный" xfId="37" builtinId="28" customBuiltin="1"/>
    <cellStyle name="Обычный" xfId="0" builtinId="0"/>
    <cellStyle name="Обычный 2" xfId="38"/>
    <cellStyle name="Плохой" xfId="39" builtinId="27" customBuiltin="1"/>
    <cellStyle name="Пояснение" xfId="40" builtinId="53" customBuiltin="1"/>
    <cellStyle name="Примечание" xfId="41" builtinId="10" customBuiltin="1"/>
    <cellStyle name="Связанная ячейка" xfId="42" builtinId="24" customBuiltin="1"/>
    <cellStyle name="Текст предупреждения" xfId="43" builtinId="11" customBuiltin="1"/>
    <cellStyle name="Финансовый" xfId="44" builtinId="3"/>
    <cellStyle name="Финансовый 2" xfId="45"/>
    <cellStyle name="Финансовый 3" xfId="46"/>
    <cellStyle name="Финансовый 4" xfId="47"/>
    <cellStyle name="Финансовый 5" xfId="48"/>
    <cellStyle name="Хороший" xfId="49" builtinId="26" customBuiltin="1"/>
  </cellStyles>
  <dxfs count="15">
    <dxf>
      <font>
        <sz val="10"/>
        <name val="Arial Cyr"/>
        <scheme val="none"/>
      </font>
      <alignment horizontal="right" readingOrder="0"/>
    </dxf>
    <dxf>
      <font>
        <b/>
        <sz val="10"/>
        <name val="Calibri"/>
        <scheme val="none"/>
      </font>
      <fill>
        <patternFill>
          <bgColor rgb="FFD8BFD8"/>
        </patternFill>
      </fill>
    </dxf>
    <dxf>
      <font>
        <b/>
        <sz val="10"/>
        <name val="Arial Cyr"/>
        <scheme val="none"/>
      </font>
    </dxf>
    <dxf>
      <font>
        <sz val="10"/>
        <name val="Arial Cyr"/>
        <scheme val="none"/>
      </font>
    </dxf>
    <dxf>
      <font>
        <sz val="10"/>
        <name val="Arial Cyr"/>
        <scheme val="none"/>
      </font>
    </dxf>
    <dxf>
      <font>
        <sz val="10"/>
        <name val="Arial Cyr"/>
        <scheme val="none"/>
      </font>
    </dxf>
    <dxf>
      <font>
        <sz val="10"/>
        <name val="Arial Cyr"/>
        <scheme val="none"/>
      </font>
    </dxf>
    <dxf>
      <font>
        <sz val="10"/>
        <name val="Arial Cyr"/>
        <scheme val="none"/>
      </font>
    </dxf>
    <dxf>
      <font>
        <sz val="10"/>
        <name val="Arial Cyr"/>
        <scheme val="none"/>
      </font>
    </dxf>
    <dxf>
      <font>
        <sz val="10"/>
        <name val="Calibri"/>
        <scheme val="none"/>
      </font>
    </dxf>
    <dxf>
      <font>
        <sz val="10"/>
        <name val="Calibri"/>
        <scheme val="none"/>
      </font>
    </dxf>
    <dxf>
      <font>
        <sz val="10"/>
        <name val="Calibri"/>
        <scheme val="none"/>
      </font>
    </dxf>
    <dxf>
      <font>
        <sz val="10"/>
        <name val="Calibri"/>
        <scheme val="none"/>
      </font>
    </dxf>
    <dxf>
      <font>
        <sz val="10"/>
        <name val="Calibri"/>
        <scheme val="none"/>
      </font>
    </dxf>
    <dxf>
      <font>
        <sz val="1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Шевчук Костянтин Михайлович" refreshedDate="44020.504971064816" createdVersion="1" refreshedVersion="4" recordCount="0" upgradeOnRefresh="1">
  <cacheSource type="external" connectionId="1"/>
  <cacheFields count="15">
    <cacheField name="[КС].[Менеджеры по КС].[Регион]" numFmtId="0" hierarchy="30" level="1">
      <sharedItems count="6">
        <s v="[КС].[Менеджеры по КС].[Регион].&amp;[1]"/>
        <s v="[КС].[Менеджеры по КС].[Регион].&amp;[3]"/>
        <s v="[КС].[Менеджеры по КС].[Регион].&amp;[5]"/>
        <s v="[КС].[Менеджеры по КС].[Регион].&amp;[7]"/>
        <s v="[КС].[Менеджеры по КС].[Регион].&amp;[8]"/>
        <s v="[КС].[Менеджеры по КС].[Регион].&amp;[9]"/>
      </sharedItems>
    </cacheField>
    <cacheField name="[КС].[Менеджеры по КС].[Территория]" numFmtId="0" hierarchy="30" level="2">
      <sharedItems count="22">
        <s v="[КС].[Менеджеры по КС].[Территория].&amp;[38056]"/>
        <s v="[КС].[Менеджеры по КС].[Территория].&amp;[38061]"/>
        <s v="[КС].[Менеджеры по КС].[Территория].&amp;[380564]"/>
        <s v="[КС].[Менеджеры по КС].[Территория].&amp;[38052]"/>
        <s v="[КС].[Менеджеры по КС].[Территория].&amp;[38043]"/>
        <s v="[КС].[Менеджеры по КС].[Территория].&amp;[38044]"/>
        <s v="[КС].[Менеджеры по КС].[Территория].&amp;[38047]"/>
        <s v="[КС].[Менеджеры по КС].[Территория].&amp;[38046]"/>
        <s v="[КС].[Менеджеры по КС].[Территория].&amp;[38034]"/>
        <s v="[КС].[Менеджеры по КС].[Территория].&amp;[38033]"/>
        <s v="[КС].[Менеджеры по КС].[Территория].&amp;[38032]"/>
        <s v="[КС].[Менеджеры по КС].[Территория].&amp;[38031]"/>
        <s v="[КС].[Менеджеры по КС].[Территория].&amp;[38037]"/>
        <s v="[КС].[Менеджеры по КС].[Территория].&amp;[38051]"/>
        <s v="[КС].[Менеджеры по КС].[Территория].&amp;[38048]"/>
        <s v="[КС].[Менеджеры по КС].[Территория].&amp;[38055]"/>
        <s v="[КС].[Менеджеры по КС].[Территория].&amp;[38036]"/>
        <s v="[КС].[Менеджеры по КС].[Территория].&amp;[38035]"/>
        <s v="[КС].[Менеджеры по КС].[Территория].&amp;[38038]"/>
        <s v="[КС].[Менеджеры по КС].[Территория].&amp;[38053]"/>
        <s v="[КС].[Менеджеры по КС].[Территория].&amp;[38054]"/>
        <s v="[КС].[Менеджеры по КС].[Территория].&amp;[38057]"/>
      </sharedItems>
    </cacheField>
    <cacheField name="[КС].[Менеджеры по КС].[КС]" numFmtId="0" hierarchy="30" level="3">
      <sharedItems count="22">
        <s v="[КС].[Менеджеры по КС].[КС].&amp;[38056]&amp;[6]"/>
        <s v="[КС].[Менеджеры по КС].[КС].&amp;[38061]&amp;[6]"/>
        <s v="[КС].[Менеджеры по КС].[КС].&amp;[380564]&amp;[6]"/>
        <s v="[КС].[Менеджеры по КС].[КС].&amp;[38052]&amp;[6]"/>
        <s v="[КС].[Менеджеры по КС].[КС].&amp;[38043]&amp;[6]"/>
        <s v="[КС].[Менеджеры по КС].[КС].&amp;[38044]&amp;[6]"/>
        <s v="[КС].[Менеджеры по КС].[КС].&amp;[38047]&amp;[6]"/>
        <s v="[КС].[Менеджеры по КС].[КС].&amp;[38046]&amp;[6]"/>
        <s v="[КС].[Менеджеры по КС].[КС].&amp;[38034]&amp;[6]"/>
        <s v="[КС].[Менеджеры по КС].[КС].&amp;[38033]&amp;[6]"/>
        <s v="[КС].[Менеджеры по КС].[КС].&amp;[38032]&amp;[6]"/>
        <s v="[КС].[Менеджеры по КС].[КС].&amp;[38031]&amp;[6]"/>
        <s v="[КС].[Менеджеры по КС].[КС].&amp;[38037]&amp;[6]"/>
        <s v="[КС].[Менеджеры по КС].[КС].&amp;[38051]&amp;[6]"/>
        <s v="[КС].[Менеджеры по КС].[КС].&amp;[38048]&amp;[6]"/>
        <s v="[КС].[Менеджеры по КС].[КС].&amp;[38055]&amp;[6]"/>
        <s v="[КС].[Менеджеры по КС].[КС].&amp;[38036]&amp;[6]"/>
        <s v="[КС].[Менеджеры по КС].[КС].&amp;[38035]&amp;[6]"/>
        <s v="[КС].[Менеджеры по КС].[КС].&amp;[38038]&amp;[6]"/>
        <s v="[КС].[Менеджеры по КС].[КС].&amp;[38053]&amp;[6]"/>
        <s v="[КС].[Менеджеры по КС].[КС].&amp;[38054]&amp;[6]"/>
        <s v="[КС].[Менеджеры по КС].[КС].&amp;[38057]&amp;[6]"/>
      </sharedItems>
    </cacheField>
    <cacheField name="[КС].[Менеджеры по КС].[Менеджер]" numFmtId="0" hierarchy="30" level="4">
      <sharedItems count="45">
        <s v="[КС].[Менеджеры по КС].[Менеджер].&amp;[151882]&amp;[6]&amp;[38056]"/>
        <s v="[КС].[Менеджеры по КС].[Менеджер].&amp;[129047]&amp;[6]&amp;[38056]"/>
        <s v="[КС].[Менеджеры по КС].[Менеджер].&amp;[129824]&amp;[6]&amp;[38056]"/>
        <s v="[КС].[Менеджеры по КС].[Менеджер].&amp;[156251]&amp;[6]&amp;[38061]"/>
        <s v="[КС].[Менеджеры по КС].[Менеджер].&amp;[151882]&amp;[6]&amp;[38061]"/>
        <s v="[КС].[Менеджеры по КС].[Менеджер].&amp;[49797]&amp;[6]&amp;[38061]"/>
        <s v="[КС].[Менеджеры по КС].[Менеджер].&amp;[151882]&amp;[6]&amp;[380564]"/>
        <s v="[КС].[Менеджеры по КС].[Менеджер].&amp;[129047]&amp;[6]&amp;[380564]"/>
        <s v="[КС].[Менеджеры по КС].[Менеджер].&amp;[49797]&amp;[6]&amp;[38052]"/>
        <s v="[КС].[Менеджеры по КС].[Менеджер].&amp;[105663]&amp;[6]&amp;[38043]"/>
        <s v="[КС].[Менеджеры по КС].[Менеджер].&amp;[150044]&amp;[6]&amp;[38044]"/>
        <s v="[КС].[Менеджеры по КС].[Менеджер].&amp;[129720]&amp;[6]&amp;[38044]"/>
        <s v="[КС].[Менеджеры по КС].[Менеджер].&amp;[112188]&amp;[6]&amp;[38044]"/>
        <s v="[КС].[Менеджеры по КС].[Менеджер].&amp;[161494]&amp;[6]&amp;[38044]"/>
        <s v="[КС].[Менеджеры по КС].[Менеджер].&amp;[121658]&amp;[6]&amp;[38044]"/>
        <s v="[КС].[Менеджеры по КС].[Менеджер].&amp;[158387]&amp;[6]&amp;[38047]"/>
        <s v="[КС].[Менеджеры по КС].[Менеджер].&amp;[155868]&amp;[6]&amp;[38046]"/>
        <s v="[КС].[Менеджеры по КС].[Менеджер].&amp;[138386]&amp;[6]&amp;[38034]"/>
        <s v="[КС].[Менеджеры по КС].[Менеджер].&amp;[154676]&amp;[6]&amp;[38033]"/>
        <s v="[КС].[Менеджеры по КС].[Менеджер].&amp;[20397]&amp;[6]&amp;[38032]"/>
        <s v="[КС].[Менеджеры по КС].[Менеджер].&amp;[167086]&amp;[6]&amp;[38032]"/>
        <s v="[КС].[Менеджеры по КС].[Менеджер].&amp;[122336]&amp;[6]&amp;[38032]"/>
        <s v="[КС].[Менеджеры по КС].[Менеджер].&amp;[138386]&amp;[6]&amp;[38031]"/>
        <s v="[КС].[Менеджеры по КС].[Менеджер].&amp;[141624]&amp;[6]&amp;[38037]"/>
        <s v="[КС].[Менеджеры по КС].[Менеджер].&amp;[161914]&amp;[6]&amp;[38051]"/>
        <s v="[КС].[Менеджеры по КС].[Менеджер].&amp;[159198]&amp;[6]&amp;[38051]"/>
        <s v="[КС].[Менеджеры по КС].[Менеджер].&amp;[158110]&amp;[6]&amp;[38048]"/>
        <s v="[КС].[Менеджеры по КС].[Менеджер].&amp;[115918]&amp;[6]&amp;[38048]"/>
        <s v="[КС].[Менеджеры по КС].[Менеджер].&amp;[159074]&amp;[6]&amp;[38048]"/>
        <s v="[КС].[Менеджеры по КС].[Менеджер].&amp;[163061]&amp;[6]&amp;[38055]"/>
        <s v="[КС].[Менеджеры по КС].[Менеджер].&amp;[161914]&amp;[6]&amp;[38055]"/>
        <s v="[КС].[Менеджеры по КС].[Менеджер].&amp;[152184]&amp;[6]&amp;[38036]"/>
        <s v="[КС].[Менеджеры по КС].[Менеджер].&amp;[121975]&amp;[6]&amp;[38036]"/>
        <s v="[КС].[Менеджеры по КС].[Менеджер].&amp;[152184]&amp;[6]&amp;[38035]"/>
        <s v="[КС].[Менеджеры по КС].[Менеджер].&amp;[122336]&amp;[6]&amp;[38035]"/>
        <s v="[КС].[Менеджеры по КС].[Менеджер].&amp;[121975]&amp;[6]&amp;[38035]"/>
        <s v="[КС].[Менеджеры по КС].[Менеджер].&amp;[121975]&amp;[6]&amp;[38038]"/>
        <s v="[КС].[Менеджеры по КС].[Менеджер].&amp;[129824]&amp;[6]&amp;[38053]"/>
        <s v="[КС].[Менеджеры по КС].[Менеджер].&amp;[123119]&amp;[6]&amp;[38053]"/>
        <s v="[КС].[Менеджеры по КС].[Менеджер].&amp;[168335]&amp;[6]&amp;[38053]"/>
        <s v="[КС].[Менеджеры по КС].[Менеджер].&amp;[168335]&amp;[6]&amp;[38054]"/>
        <s v="[КС].[Менеджеры по КС].[Менеджер].&amp;[169632]&amp;[6]&amp;[38057]"/>
        <s v="[КС].[Менеджеры по КС].[Менеджер].&amp;[129824]&amp;[6]&amp;[38057]"/>
        <s v="[КС].[Менеджеры по КС].[Менеджер].&amp;[123119]&amp;[6]&amp;[38057]"/>
        <s v="[КС].[Менеджеры по КС].[Менеджер].&amp;[149983]&amp;[6]&amp;[38057]"/>
      </sharedItems>
    </cacheField>
    <cacheField name="[Номенклатура].[Номенкл по брендам].[Категория]" numFmtId="0" hierarchy="42" level="1">
      <sharedItems count="4">
        <s v="[Номенклатура].[Номенкл по брендам].[Категория].&amp;[7]"/>
        <s v="[Номенклатура].[Номенкл по брендам].[Категория].&amp;[12]"/>
        <s v="[Номенклатура].[Номенкл по брендам].[Категория].&amp;[18]"/>
        <s v="[Номенклатура].[Номенкл по брендам].[Категория].&amp;[4]"/>
      </sharedItems>
    </cacheField>
    <cacheField name="[Номенклатура].[Номенкл по брендам].[Группа]" numFmtId="0" hierarchy="42" level="2">
      <sharedItems count="5">
        <s v="[Номенклатура].[Номенкл по брендам].[Группа].&amp;[44]"/>
        <s v="[Номенклатура].[Номенкл по брендам].[Группа].&amp;[24]"/>
        <s v="[Номенклатура].[Номенкл по брендам].[Группа].&amp;[131]"/>
        <s v="[Номенклатура].[Номенкл по брендам].[Группа].&amp;[42]"/>
        <s v="[Номенклатура].[Номенкл по брендам].[Группа].&amp;[140]"/>
      </sharedItems>
    </cacheField>
    <cacheField name="[Номенклатура].[Номенкл по брендам].[Подгруппа]" numFmtId="0" hierarchy="42" level="3">
      <sharedItems count="2">
        <s v="[Номенклатура].[Номенкл по брендам].[Подгруппа].&amp;[214]"/>
        <s v="[Номенклатура].[Номенкл по брендам].[Подгруппа].&amp;[1175]"/>
      </sharedItems>
    </cacheField>
    <cacheField name="[Номенклатура].[Номенкл по брендам].[Бренд]" numFmtId="0" hierarchy="42" level="4">
      <sharedItems count="2">
        <s v="[Номенклатура].[Номенкл по брендам].[Бренд].&amp;[3153]"/>
        <s v="[Номенклатура].[Номенкл по брендам].[Бренд].&amp;[3385]"/>
      </sharedItems>
    </cacheField>
    <cacheField name="[Measures].[Факт СРеал]" numFmtId="0" hierarchy="265"/>
    <cacheField name="[Версии].[Версия]" numFmtId="0" hierarchy="3">
      <sharedItems containsSemiMixedTypes="0" containsString="0"/>
    </cacheField>
    <cacheField name="[Номенклатура].[Номенкл по группам]" numFmtId="0" hierarchy="43">
      <sharedItems containsSemiMixedTypes="0" containsString="0"/>
    </cacheField>
    <cacheField name="[Время].[Время финансовое]" numFmtId="0" hierarchy="10">
      <sharedItems containsSemiMixedTypes="0" containsString="0"/>
    </cacheField>
    <cacheField name="[Проекты].[Проекты]" numFmtId="0" hierarchy="64">
      <sharedItems containsSemiMixedTypes="0" containsString="0"/>
    </cacheField>
    <cacheField name="[КС].[Статус менеджера]" numFmtId="0" hierarchy="33">
      <sharedItems containsSemiMixedTypes="0" containsString="0"/>
    </cacheField>
    <cacheField name="[КС].[Каналы сбыта]" numFmtId="0" hierarchy="21">
      <sharedItems containsSemiMixedTypes="0" containsString="0"/>
    </cacheField>
  </cacheFields>
  <cacheHierarchies count="272">
    <cacheHierarchy uniqueName="[Ассортимент].[Ассортимент]" caption="Ассортимент" defaultMemberUniqueName="[Ассортимент].[Ассортимент].[Весь ассортимент]" allUniqueName="[Ассортимент].[Ассортимент].[Весь ассортимент]" dimensionUniqueName="[Ассортимент]" count="0"/>
    <cacheHierarchy uniqueName="[Бюджеты].[Бюджет]" caption="Бюджет" attribute="1" keyAttribute="1" defaultMemberUniqueName="[Бюджеты].[Бюджет].[Все бюджеты]" allUniqueName="[Бюджеты].[Бюджет].[Все бюджеты]" dimensionUniqueName="[Бюджеты]" count="0"/>
    <cacheHierarchy uniqueName="[Валюты].[Валюты]" caption="Валюты" defaultMemberUniqueName="[Валюты].[Валюты].[Все валюты]" allUniqueName="[Валюты].[Валюты].[Все валюты]" dimensionUniqueName="[Валюты]" count="0"/>
    <cacheHierarchy uniqueName="[Версии].[Версия]" caption="Версия" attribute="1" keyAttribute="1" defaultMemberUniqueName="[Версии].[Версия].&amp;[1]" dimensionUniqueName="[Версии]" count="0" oneField="1">
      <fieldsUsage count="1">
        <fieldUsage x="9"/>
      </fieldsUsage>
    </cacheHierarchy>
    <cacheHierarchy uniqueName="[Виды затрат].[Вид затрат]" caption="Вид затрат" attribute="1" keyAttribute="1" defaultMemberUniqueName="[Виды затрат].[Вид затрат].[Все виды затрат]" allUniqueName="[Виды затрат].[Вид затрат].[Все виды затрат]" dimensionUniqueName="[Виды затрат]" count="0"/>
    <cacheHierarchy uniqueName="[Виды нормативов].[Норматив]" caption="Норматив" attribute="1" keyAttribute="1" defaultMemberUniqueName="[Виды нормативов].[Норматив].[Все нормативы]" allUniqueName="[Виды нормативов].[Норматив].[Все нормативы]" dimensionUniqueName="[Виды нормативов]" count="0"/>
    <cacheHierarchy uniqueName="[Виды расчетов].[Вид расчета]" caption="Вид расчета" attribute="1" keyAttribute="1" defaultMemberUniqueName="[Виды расчетов].[Вид расчета].&amp;[0]" dimensionUniqueName="[Виды расчетов]" count="0"/>
    <cacheHierarchy uniqueName="[Время].[Время по декадам]" caption="Время по декадам" time="1" defaultMemberUniqueName="[Время].[Время по декадам].&amp;[2007]" allUniqueName="[Время].[Время по декадам].[Все время]" dimensionUniqueName="[Время]" count="0"/>
    <cacheHierarchy uniqueName="[Время].[Время по дням]" caption="Время по дням" time="1" defaultMemberUniqueName="[Время].[Время по дням].[Месяц].[2020 [04]] Июль '20]" allUniqueName="[Время].[Время по дням].[Все время]" dimensionUniqueName="[Время]" count="0"/>
    <cacheHierarchy uniqueName="[Время].[Время по кварталам]" caption="Время по кварталам" time="1" defaultMemberUniqueName="[Время].[Время по кварталам].[Месяц].[2020 [04]] Июль '20]" allUniqueName="[Время].[Время по кварталам].[Все время]" dimensionUniqueName="[Время]" count="0"/>
    <cacheHierarchy uniqueName="[Время].[Время финансовое]" caption="Время финансовое" time="1" defaultMemberUniqueName="[Время].[Время финансовое].[Месяц].[2020 [04]] Июль '20]" allUniqueName="[Время].[Время финансовое].[Все время]" dimensionUniqueName="[Время]" count="0" oneField="1">
      <fieldsUsage count="1">
        <fieldUsage x="11"/>
      </fieldsUsage>
    </cacheHierarchy>
    <cacheHierarchy uniqueName="[Время].[Месяцы]" caption="Месяцы" attribute="1" time="1" defaultMemberUniqueName="[Время].[Месяцы].[Все время]" allUniqueName="[Время].[Месяцы].[Все время]" dimensionUniqueName="[Время]" count="0"/>
    <cacheHierarchy uniqueName="[Время].[Статус периода]" caption="Статус периода" attribute="1" time="1" defaultMemberUniqueName="[Время].[Статус периода].&amp;[0]" allUniqueName="[Время].[Статус периода].[Все время]" dimensionUniqueName="[Время]" count="0"/>
    <cacheHierarchy uniqueName="[Время].[Фингод]" caption="Фингод" attribute="1" time="1" defaultMemberUniqueName="[Время].[Фингод].[2020 фг]" allUniqueName="[Время].[Фингод].[Все время]" dimensionUniqueName="[Время]" count="0"/>
    <cacheHierarchy uniqueName="[Время].[Число месяца]" caption="Число месяца" attribute="1" time="1" defaultMemberUniqueName="[Время].[Число месяца].[Все время]" allUniqueName="[Время].[Число месяца].[Все время]" dimensionUniqueName="[Время]" count="0"/>
    <cacheHierarchy uniqueName="[Документы ДЗ].[Дата]" caption="Дата" attribute="1" defaultMemberUniqueName="[Документы ДЗ].[Дата].[All]" allUniqueName="[Документы ДЗ].[Дата].[All]" dimensionUniqueName="[Документы ДЗ]" count="0"/>
    <cacheHierarchy uniqueName="[Документы ДЗ].[Документы ДЗ]" caption="Документы ДЗ" defaultMemberUniqueName="[Документы ДЗ].[Документы ДЗ].[Сальдо]" allUniqueName="[Документы ДЗ].[Документы ДЗ].[Сальдо]" dimensionUniqueName="[Документы ДЗ]" count="0"/>
    <cacheHierarchy uniqueName="[Документы ДЗ].[Неделя]" caption="Неделя" attribute="1" defaultMemberUniqueName="[Документы ДЗ].[Неделя].[All]" allUniqueName="[Документы ДЗ].[Неделя].[All]" dimensionUniqueName="[Документы ДЗ]" count="0"/>
    <cacheHierarchy uniqueName="[Документы ДЗ].[Претензионная ДЗ]" caption="Претензионная ДЗ" attribute="1" defaultMemberUniqueName="[Документы ДЗ].[Претензионная ДЗ].[All]" allUniqueName="[Документы ДЗ].[Претензионная ДЗ].[All]" dimensionUniqueName="[Документы ДЗ]" count="0"/>
    <cacheHierarchy uniqueName="[Кредиты].[Кредиты]" caption="Кредиты" defaultMemberUniqueName="[Кредиты].[Кредиты].[Все кредиты]" allUniqueName="[Кредиты].[Кредиты].[Все кредиты]" dimensionUniqueName="[Кредиты]" count="0"/>
    <cacheHierarchy uniqueName="[КС].[История продаж]" caption="История продаж" defaultMemberUniqueName="[КС].[История продаж].[Все КС]" allUniqueName="[КС].[История продаж].[Все КС]" dimensionUniqueName="[КС]" count="0"/>
    <cacheHierarchy uniqueName="[КС].[Каналы сбыта]" caption="Каналы сбыта" defaultMemberUniqueName="[КС].[Каналы сбыта].[Все КС]" allUniqueName="[КС].[Каналы сбыта].[Все КС]" dimensionUniqueName="[КС]" count="0" oneField="1">
      <fieldsUsage count="1">
        <fieldUsage x="14"/>
      </fieldsUsage>
    </cacheHierarchy>
    <cacheHierarchy uniqueName="[КС].[Классы]" caption="Классы" defaultMemberUniqueName="[КС].[Классы].[Все классы]" allUniqueName="[КС].[Классы].[Все классы]" dimensionUniqueName="[КС]" count="0"/>
    <cacheHierarchy uniqueName="[КС].[Контрагенты]" caption="Контрагенты" defaultMemberUniqueName="[КС].[Контрагенты].[All]" allUniqueName="[КС].[Контрагенты].[All]" dimensionUniqueName="[КС]" count="0"/>
    <cacheHierarchy uniqueName="[КС].[Контрагенты по менеджерам]" caption="Контрагенты по менеджерам" defaultMemberUniqueName="[КС].[Контрагенты по менеджерам].[Все контрагенты]" allUniqueName="[КС].[Контрагенты по менеджерам].[Все контрагенты]" dimensionUniqueName="[КС]" count="0"/>
    <cacheHierarchy uniqueName="[КС].[КС по контрагентам]" caption="КС по контрагентам" defaultMemberUniqueName="[КС].[КС по контрагентам].[Все КС]" allUniqueName="[КС].[КС по контрагентам].[Все КС]" dimensionUniqueName="[КС]" count="0"/>
    <cacheHierarchy uniqueName="[КС].[КС по регионам]" caption="КС по регионам" defaultMemberUniqueName="[КС].[КС по регионам].[Все КС]" allUniqueName="[КС].[КС по регионам].[Все КС]" dimensionUniqueName="[КС]" count="0"/>
    <cacheHierarchy uniqueName="[КС].[Лимиты]" caption="Лимиты" defaultMemberUniqueName="[КС].[Лимиты].[Все лимиты]" allUniqueName="[КС].[Лимиты].[Все лимиты]" dimensionUniqueName="[КС]" count="0"/>
    <cacheHierarchy uniqueName="[КС].[Менеджеры]" caption="Менеджеры" defaultMemberUniqueName="[КС].[Менеджеры].[Все менеджеры]" allUniqueName="[КС].[Менеджеры].[Все менеджеры]" dimensionUniqueName="[КС]" count="0"/>
    <cacheHierarchy uniqueName="[КС].[Менеджеры F5]" caption="Менеджеры F5" defaultMemberUniqueName="[КС].[Менеджеры F5].[Все менеджеры F5]" allUniqueName="[КС].[Менеджеры F5].[Все менеджеры F5]" dimensionUniqueName="[КС]" count="0"/>
    <cacheHierarchy uniqueName="[КС].[Менеджеры по КС]" caption="Менеджеры по КС" defaultMemberUniqueName="[КС].[Менеджеры по КС].[Все менеджеры]" allUniqueName="[КС].[Менеджеры по КС].[Все менеджеры]" dimensionUniqueName="[КС]" count="0">
      <fieldsUsage count="5">
        <fieldUsage x="-1"/>
        <fieldUsage x="0"/>
        <fieldUsage x="1"/>
        <fieldUsage x="2"/>
        <fieldUsage x="3"/>
      </fieldsUsage>
    </cacheHierarchy>
    <cacheHierarchy uniqueName="[КС].[Регионы]" caption="Регионы" defaultMemberUniqueName="[КС].[Регионы].[Все регионы]" allUniqueName="[КС].[Регионы].[Все регионы]" dimensionUniqueName="[КС]" count="0"/>
    <cacheHierarchy uniqueName="[КС].[Статус КС]" caption="Статус КС" attribute="1" defaultMemberUniqueName="[КС].[Статус КС].[Все КС]" allUniqueName="[КС].[Статус КС].[Все КС]" dimensionUniqueName="[КС]" count="0"/>
    <cacheHierarchy uniqueName="[КС].[Статус менеджера]" caption="Статус менеджера" attribute="1" defaultMemberUniqueName="[КС].[Статус менеджера].[Все КС]" allUniqueName="[КС].[Статус менеджера].[Все КС]" dimensionUniqueName="[КС]" count="0" oneField="1">
      <fieldsUsage count="1">
        <fieldUsage x="13"/>
      </fieldsUsage>
    </cacheHierarchy>
    <cacheHierarchy uniqueName="[КС].[Статусы]" caption="Статусы" defaultMemberUniqueName="[КС].[Статусы].[Все статусы]" allUniqueName="[КС].[Статусы].[Все статусы]" dimensionUniqueName="[КС]" count="0"/>
    <cacheHierarchy uniqueName="[КС].[Субканал]" caption="Субканал" attribute="1" defaultMemberUniqueName="[КС].[Субканал].[Все КС]" allUniqueName="[КС].[Субканал].[Все КС]" dimensionUniqueName="[КС]" count="0"/>
    <cacheHierarchy uniqueName="[КС].[Территории]" caption="Территории" defaultMemberUniqueName="[КС].[Территории].[Все территории]" allUniqueName="[КС].[Территории].[Все территории]" dimensionUniqueName="[КС]" count="0"/>
    <cacheHierarchy uniqueName="[КС].[Территории по регионам]" caption="Территории по регионам" defaultMemberUniqueName="[КС].[Территории по регионам].[Все регионы]" allUniqueName="[КС].[Территории по регионам].[Все регионы]" dimensionUniqueName="[КС]" count="0"/>
    <cacheHierarchy uniqueName="[КС].[Тип региона]" caption="Тип региона" attribute="1" defaultMemberUniqueName="[КС].[Тип региона].[Все КС]" allUniqueName="[КС].[Тип региона].[Все КС]" dimensionUniqueName="[КС]" count="0"/>
    <cacheHierarchy uniqueName="[Меры бюджетов].[Меры бюджетов]" caption="Меры бюджетов" defaultMemberUniqueName="[Меры бюджетов].[Меры бюджетов].[Все меры]" allUniqueName="[Меры бюджетов].[Меры бюджетов].[Все меры]" dimensionUniqueName="[Меры бюджетов]" count="0"/>
    <cacheHierarchy uniqueName="[Номенклатура].[Бренды]" caption="Бренды" defaultMemberUniqueName="[Номенклатура].[Бренды].[Все бренды]" allUniqueName="[Номенклатура].[Бренды].[Все бренды]" dimensionUniqueName="[Номенклатура]" count="0"/>
    <cacheHierarchy uniqueName="[Номенклатура].[Бренды по группам]" caption="Бренды по группам" defaultMemberUniqueName="[Номенклатура].[Бренды по группам].[Вся номенклатура]" allUniqueName="[Номенклатура].[Бренды по группам].[Вся номенклатура]" dimensionUniqueName="[Номенклатура]" count="0"/>
    <cacheHierarchy uniqueName="[Номенклатура].[Номенкл по брендам]" caption="Номенкл по брендам" defaultMemberUniqueName="[Номенклатура].[Номенкл по брендам].[Вся номенклатура]" allUniqueName="[Номенклатура].[Номенкл по брендам].[Вся номенклатура]" dimensionUniqueName="[Номенклатура]" count="0">
      <fieldsUsage count="5">
        <fieldUsage x="-1"/>
        <fieldUsage x="4"/>
        <fieldUsage x="5"/>
        <fieldUsage x="6"/>
        <fieldUsage x="7"/>
      </fieldsUsage>
    </cacheHierarchy>
    <cacheHierarchy uniqueName="[Номенклатура].[Номенкл по группам]" caption="Номенкл по группам" defaultMemberUniqueName="[Номенклатура].[Номенкл по группам].[Вся номенклатура]" allUniqueName="[Номенклатура].[Номенкл по группам].[Вся номенклатура]" dimensionUniqueName="[Номенклатура]" count="0" oneField="1">
      <fieldsUsage count="1">
        <fieldUsage x="10"/>
      </fieldsUsage>
    </cacheHierarchy>
    <cacheHierarchy uniqueName="[Номенклатура].[Опер цикл]" caption="Опер цикл" attribute="1" defaultMemberUniqueName="[Номенклатура].[Опер цикл].[Вся номенклатура]" allUniqueName="[Номенклатура].[Опер цикл].[Вся номенклатура]" dimensionUniqueName="[Номенклатура]" count="0"/>
    <cacheHierarchy uniqueName="[Номенклатура].[Статус бренда]" caption="Статус бренда" attribute="1" defaultMemberUniqueName="[Номенклатура].[Статус бренда].[Вся номенклатура]" allUniqueName="[Номенклатура].[Статус бренда].[Вся номенклатура]" dimensionUniqueName="[Номенклатура]" count="0"/>
    <cacheHierarchy uniqueName="[Номенклатура].[Тип поставки]" caption="Тип поставки" attribute="1" defaultMemberUniqueName="[Номенклатура].[Тип поставки].[Вся номенклатура]" allUniqueName="[Номенклатура].[Тип поставки].[Вся номенклатура]" dimensionUniqueName="[Номенклатура]" count="0"/>
    <cacheHierarchy uniqueName="[Объекты аренды].[Объекты аренды]" caption="Объекты аренды" defaultMemberUniqueName="[Объекты аренды].[Объекты аренды].[Все объекты]" allUniqueName="[Объекты аренды].[Объекты аренды].[Все объекты]" dimensionUniqueName="[Объекты аренды]" count="0"/>
    <cacheHierarchy uniqueName="[ПК Документы МО].[ПК Валюта]" caption="ПК Валюта" attribute="1" defaultMemberUniqueName="[ПК Документы МО].[ПК Валюта].[All]" allUniqueName="[ПК Документы МО].[ПК Валюта].[All]" dimensionUniqueName="[ПК Документы МО]" count="0"/>
    <cacheHierarchy uniqueName="[ПК Документы МО].[ПК Дата]" caption="ПК Дата" attribute="1" defaultMemberUniqueName="[ПК Документы МО].[ПК Дата].[All]" allUniqueName="[ПК Документы МО].[ПК Дата].[All]" dimensionUniqueName="[ПК Документы МО]" count="0"/>
    <cacheHierarchy uniqueName="[ПК Документы МО].[ПК Контрагент]" caption="ПК Контрагент" attribute="1" defaultMemberUniqueName="[ПК Документы МО].[ПК Контрагент].[All]" allUniqueName="[ПК Документы МО].[ПК Контрагент].[All]" dimensionUniqueName="[ПК Документы МО]" count="0"/>
    <cacheHierarchy uniqueName="[ПК Документы МО].[ПК Месяц]" caption="ПК Месяц" attribute="1" defaultMemberUniqueName="[ПК Документы МО].[ПК Месяц].[All]" allUniqueName="[ПК Документы МО].[ПК Месяц].[All]" dimensionUniqueName="[ПК Документы МО]" count="0"/>
    <cacheHierarchy uniqueName="[ПК Документы МО].[ПК Номер Док]" caption="ПК Номер Док" attribute="1" keyAttribute="1" defaultMemberUniqueName="[ПК Документы МО].[ПК Номер Док].[All]" allUniqueName="[ПК Документы МО].[ПК Номер Док].[All]" dimensionUniqueName="[ПК Документы МО]" count="0"/>
    <cacheHierarchy uniqueName="[ПК Документы МО].[ПК Ранг суммы]" caption="ПК Ранг суммы" attribute="1" defaultMemberUniqueName="[ПК Документы МО].[ПК Ранг суммы].[All]" allUniqueName="[ПК Документы МО].[ПК Ранг суммы].[All]" dimensionUniqueName="[ПК Документы МО]" count="0"/>
    <cacheHierarchy uniqueName="[ПК Документы МО].[ПК Статья]" caption="ПК Статья" attribute="1" defaultMemberUniqueName="[ПК Документы МО].[ПК Статья].[All]" allUniqueName="[ПК Документы МО].[ПК Статья].[All]" dimensionUniqueName="[ПК Документы МО]" count="0"/>
    <cacheHierarchy uniqueName="[ПК Документы МО].[ПК Число месяца]" caption="ПК Число месяца" attribute="1" defaultMemberUniqueName="[ПК Документы МО].[ПК Число месяца].[All]" allUniqueName="[ПК Документы МО].[ПК Число месяца].[All]" dimensionUniqueName="[ПК Документы МО]" count="0"/>
    <cacheHierarchy uniqueName="[ПК Сценарии].[ПК Сценарий]" caption="ПК Сценарий" attribute="1" keyAttribute="1" defaultMemberUniqueName="[ПК Сценарии].[ПК Сценарий].[Все сценарии]" allUniqueName="[ПК Сценарии].[ПК Сценарий].[Все сценарии]" dimensionUniqueName="[ПК Сценарии]" count="0"/>
    <cacheHierarchy uniqueName="[Плательщики].[ЮЛ Плательщики]" caption="ЮЛ Плательщики" defaultMemberUniqueName="[Плательщики].[ЮЛ Плательщики].[Все плательщики]" allUniqueName="[Плательщики].[ЮЛ Плательщики].[Все плательщики]" dimensionUniqueName="[Плательщики]" count="0"/>
    <cacheHierarchy uniqueName="[Пользователи].[Сотрудники]" caption="Сотрудники" defaultMemberUniqueName="[Пользователи].[Сотрудники].[Все сотрудники]" allUniqueName="[Пользователи].[Сотрудники].[Все сотрудники]" dimensionUniqueName="[Пользователи]" count="0"/>
    <cacheHierarchy uniqueName="[Поставщики].[Нерезиденты]" caption="Нерезиденты" attribute="1" defaultMemberUniqueName="[Поставщики].[Нерезиденты].[Все поставщики]" allUniqueName="[Поставщики].[Нерезиденты].[Все поставщики]" dimensionUniqueName="[Поставщики]" count="0"/>
    <cacheHierarchy uniqueName="[Поставщики].[Поставщик]" caption="Поставщик" attribute="1" keyAttribute="1" defaultMemberUniqueName="[Поставщики].[Поставщик].[Все поставщики]" allUniqueName="[Поставщики].[Поставщик].[Все поставщики]" dimensionUniqueName="[Поставщики]" count="0"/>
    <cacheHierarchy uniqueName="[Поставщики].[Поставщики по типам]" caption="Поставщики по типам" defaultMemberUniqueName="[Поставщики].[Поставщики по типам].[Все поставщики]" allUniqueName="[Поставщики].[Поставщики по типам].[Все поставщики]" dimensionUniqueName="[Поставщики]" count="0"/>
    <cacheHierarchy uniqueName="[Поставщики].[Юрлицо покупатель]" caption="Юрлицо покупатель" attribute="1" defaultMemberUniqueName="[Поставщики].[Юрлицо покупатель].[Все поставщики]" allUniqueName="[Поставщики].[Юрлицо покупатель].[Все поставщики]" dimensionUniqueName="[Поставщики]" count="0"/>
    <cacheHierarchy uniqueName="[Приоритеты].[Приоритет]" caption="Приоритет" attribute="1" keyAttribute="1" defaultMemberUniqueName="[Приоритеты].[Приоритет].[Все приоритеты]" allUniqueName="[Приоритеты].[Приоритет].[Все приоритеты]" dimensionUniqueName="[Приоритеты]" count="0"/>
    <cacheHierarchy uniqueName="[Проекты].[Проекты]" caption="Проекты" defaultMemberUniqueName="[Проекты].[Проекты].[Все проекты]" allUniqueName="[Проекты].[Проекты].[Все проекты]" dimensionUniqueName="[Проекты]" count="0" oneField="1">
      <fieldsUsage count="1">
        <fieldUsage x="12"/>
      </fieldsUsage>
    </cacheHierarchy>
    <cacheHierarchy uniqueName="[Разделы бюджета].[Раздел бюджета]" caption="Раздел бюджета" attribute="1" keyAttribute="1" defaultMemberUniqueName="[Разделы бюджета].[Раздел бюджета].[Все разделы]" allUniqueName="[Разделы бюджета].[Раздел бюджета].[Все разделы]" dimensionUniqueName="[Разделы бюджета]" count="0"/>
    <cacheHierarchy uniqueName="[Роли].[Роль]" caption="Роль" attribute="1" keyAttribute="1" defaultMemberUniqueName="[Роли].[Роль].&amp;[257]" dimensionUniqueName="[Роли]" count="0"/>
    <cacheHierarchy uniqueName="[Статьи].[Статьи]" caption="Статьи" defaultMemberUniqueName="[Статьи].[Статьи].[Все статьи]" allUniqueName="[Статьи].[Статьи].[Все статьи]" dimensionUniqueName="[Статьи]" count="0"/>
    <cacheHierarchy uniqueName="[Статьи].[Финансовые бюджеты]" caption="Финансовые бюджеты" defaultMemberUniqueName="[Статьи].[Финансовые бюджеты].[Все бюджеты]" allUniqueName="[Статьи].[Финансовые бюджеты].[Все бюджеты]" dimensionUniqueName="[Статьи]" count="0"/>
    <cacheHierarchy uniqueName="[ФС].[Статус ЦО]" caption="Статус ЦО" attribute="1" defaultMemberUniqueName="[ФС].[Статус ЦО].[Компания ЮК]" allUniqueName="[ФС].[Статус ЦО].[Компания ЮК]" dimensionUniqueName="[ФС]" count="0"/>
    <cacheHierarchy uniqueName="[ФС].[Тип ЦО]" caption="Тип ЦО" attribute="1" defaultMemberUniqueName="[ФС].[Тип ЦО].[Компания ЮК]" allUniqueName="[ФС].[Тип ЦО].[Компания ЮК]" dimensionUniqueName="[ФС]" count="0"/>
    <cacheHierarchy uniqueName="[ФС].[ФС]" caption="ФС" defaultMemberUniqueName="[ФС].[ФС].[Компания ЮК]" allUniqueName="[ФС].[ФС].[Компания ЮК]" dimensionUniqueName="[ФС]" count="0"/>
    <cacheHierarchy uniqueName="[ФС].[ФС по территориям]" caption="ФС по территориям" attribute="1" defaultMemberUniqueName="[ФС].[ФС по территориям].[Компания ЮК]" allUniqueName="[ФС].[ФС по территориям].[Компания ЮК]" dimensionUniqueName="[ФС]" count="0"/>
    <cacheHierarchy uniqueName="[Юрлица].[Юрлицо]" caption="Юрлицо" attribute="1" keyAttribute="1" defaultMemberUniqueName="[Юрлица].[Юрлицо].[Все юрлица]" allUniqueName="[Юрлица].[Юрлицо].[Все юрлица]" dimensionUniqueName="[Юрлица]" count="0"/>
    <cacheHierarchy uniqueName="[Measures].[СБал БМ]" caption="СБал БМ" measure="1" count="0"/>
    <cacheHierarchy uniqueName="[Measures].[СРеал БМ]" caption="СРеал БМ" measure="1" count="0"/>
    <cacheHierarchy uniqueName="[Measures].[Наценка БМ]" caption="Наценка БМ" measure="1" count="0"/>
    <cacheHierarchy uniqueName="[Measures].[Ожидаемые продажи]" caption="Ожидаемые продажи" measure="1" count="0"/>
    <cacheHierarchy uniqueName="[Measures].[Переоценка]" caption="Переоценка" measure="1" count="0"/>
    <cacheHierarchy uniqueName="[Measures].[Сумма компенсаций]" caption="Сумма компенсаций" measure="1" count="0"/>
    <cacheHierarchy uniqueName="[Measures].[Сумма бонусов]" caption="Сумма бонусов" measure="1" count="0"/>
    <cacheHierarchy uniqueName="[Measures].[Бонусы покупателям]" caption="Бонусы покупателям" measure="1" count="0"/>
    <cacheHierarchy uniqueName="[Measures].[Допсумма БМ]" caption="Допсумма БМ" measure="1" count="0"/>
    <cacheHierarchy uniqueName="[Measures].[СБал РП]" caption="СБал РП" measure="1" count="0"/>
    <cacheHierarchy uniqueName="[Measures].[СРеал РП]" caption="СРеал РП" measure="1" count="0"/>
    <cacheHierarchy uniqueName="[Measures].[Наценка РП]" caption="Наценка РП" measure="1" count="0"/>
    <cacheHierarchy uniqueName="[Measures].[НацВтор РП]" caption="НацВтор РП" measure="1" count="0"/>
    <cacheHierarchy uniqueName="[Measures].[СРеалПерв РП]" caption="СРеалПерв РП" measure="1" count="0"/>
    <cacheHierarchy uniqueName="[Measures].[СБал контр]" caption="СБал контр" measure="1" count="0"/>
    <cacheHierarchy uniqueName="[Measures].[СРеал контр]" caption="СРеал контр" measure="1" count="0"/>
    <cacheHierarchy uniqueName="[Measures].[Наценка контр]" caption="Наценка контр" measure="1" count="0"/>
    <cacheHierarchy uniqueName="[Measures].[НацВтор контр]" caption="НацВтор контр" measure="1" count="0"/>
    <cacheHierarchy uniqueName="[Measures].[СВхода контр]" caption="СВхода контр" measure="1" count="0"/>
    <cacheHierarchy uniqueName="[Measures].[СБал тер]" caption="СБал тер" measure="1" count="0"/>
    <cacheHierarchy uniqueName="[Measures].[СРеал тер]" caption="СРеал тер" measure="1" count="0"/>
    <cacheHierarchy uniqueName="[Measures].[СВхода тер]" caption="СВхода тер" measure="1" count="0"/>
    <cacheHierarchy uniqueName="[Measures].[Наценка тер]" caption="Наценка тер" measure="1" count="0"/>
    <cacheHierarchy uniqueName="[Measures].[НацВтор тер]" caption="НацВтор тер" measure="1" count="0"/>
    <cacheHierarchy uniqueName="[Measures].[КолПокупателей тер]" caption="КолПокупателей тер" measure="1" count="0"/>
    <cacheHierarchy uniqueName="[Measures].[СБал]" caption="СБал" measure="1" count="0"/>
    <cacheHierarchy uniqueName="[Measures].[СРеал]" caption="СРеал" measure="1" count="0"/>
    <cacheHierarchy uniqueName="[Measures].[Сумма]" caption="Сумма" measure="1" count="0"/>
    <cacheHierarchy uniqueName="[Measures].[Сумма вал]" caption="Сумма вал" measure="1" count="0"/>
    <cacheHierarchy uniqueName="[Measures].[Бонусы]" caption="Бонусы" measure="1" count="0"/>
    <cacheHierarchy uniqueName="[Measures].[Компенсации]" caption="Компенсации" measure="1" count="0"/>
    <cacheHierarchy uniqueName="[Measures].[Курс разн]" caption="Курс разн" measure="1" count="0"/>
    <cacheHierarchy uniqueName="[Measures].[Штрафы]" caption="Штрафы" measure="1" count="0"/>
    <cacheHierarchy uniqueName="[Measures].[Дисконт]" caption="Дисконт" measure="1" count="0"/>
    <cacheHierarchy uniqueName="[Measures].[Резерв товара]" caption="Резерв товара" measure="1" count="0"/>
    <cacheHierarchy uniqueName="[Measures].[Сальдо контр]" caption="Сальдо контр" measure="1" count="0"/>
    <cacheHierarchy uniqueName="[Measures].[Сальдо просроч контр]" caption="Сальдо просроч контр" measure="1" count="0"/>
    <cacheHierarchy uniqueName="[Measures].[Процент ТЗР]" caption="Процент ТЗР" measure="1" count="0"/>
    <cacheHierarchy uniqueName="[Measures].[Норматив закупки БЦ]" caption="Норматив закупки БЦ" measure="1" count="0"/>
    <cacheHierarchy uniqueName="[Measures].[Норматив закупки ЦП]" caption="Норматив закупки ЦП" measure="1" count="0"/>
    <cacheHierarchy uniqueName="[Measures].[Нормативный запас БЦ]" caption="Нормативный запас БЦ" measure="1" count="0"/>
    <cacheHierarchy uniqueName="[Measures].[Нормативный заказ]" caption="Нормативный заказ" measure="1" count="0"/>
    <cacheHierarchy uniqueName="[Measures].[Норматив ТЗР]" caption="Норматив ТЗР" measure="1" count="0"/>
    <cacheHierarchy uniqueName="[Measures].[Норматив оборач]" caption="Норматив оборач" measure="1" count="0"/>
    <cacheHierarchy uniqueName="[Measures].[Норматив в пути]" caption="Норматив в пути" measure="1" count="0"/>
    <cacheHierarchy uniqueName="[Measures].[Норматив заказа]" caption="Норматив заказа" measure="1" count="0"/>
    <cacheHierarchy uniqueName="[Measures].[Сумма закупки]" caption="Сумма закупки" measure="1" count="0"/>
    <cacheHierarchy uniqueName="[Measures].[ТЗР]" caption="ТЗР" measure="1" count="0"/>
    <cacheHierarchy uniqueName="[Measures].[Закупки ожидаемые]" caption="Закупки ожидаемые" measure="1" count="0"/>
    <cacheHierarchy uniqueName="[Measures].[Закупки согласов]" caption="Закупки согласов" measure="1" count="0"/>
    <cacheHierarchy uniqueName="[Measures].[Закупки заказ]" caption="Закупки заказ" measure="1" count="0"/>
    <cacheHierarchy uniqueName="[Measures].[Закупки ожидаемые БЦ]" caption="Закупки ожидаемые БЦ" measure="1" count="0"/>
    <cacheHierarchy uniqueName="[Measures].[Закупки прогноз]" caption="Закупки прогноз" measure="1" count="0"/>
    <cacheHierarchy uniqueName="[Measures].[Сумма ТЗР]" caption="Сумма ТЗР" measure="1" count="0"/>
    <cacheHierarchy uniqueName="[Measures].[Сумма оплаты]" caption="Сумма оплаты" measure="1" count="0"/>
    <cacheHierarchy uniqueName="[Measures].[Остаток осн]" caption="Остаток осн" measure="1" count="0"/>
    <cacheHierarchy uniqueName="[Measures].[Остаток транзит]" caption="Остаток транзит" measure="1" count="0"/>
    <cacheHierarchy uniqueName="[Measures].[Остаток произв]" caption="Остаток произв" measure="1" count="0"/>
    <cacheHierarchy uniqueName="[Measures].[Остаток консигн]" caption="Остаток консигн" measure="1" count="0"/>
    <cacheHierarchy uniqueName="[Measures].[Остаток осн ЦП]" caption="Остаток осн ЦП" measure="1" count="0"/>
    <cacheHierarchy uniqueName="[Measures].[Остаток транзит ЦП]" caption="Остаток транзит ЦП" measure="1" count="0"/>
    <cacheHierarchy uniqueName="[Measures].[Остаток консигн ЦП]" caption="Остаток консигн ЦП" measure="1" count="0"/>
    <cacheHierarchy uniqueName="[Measures].[Остаток произв ЦП]" caption="Остаток произв ЦП" measure="1" count="0"/>
    <cacheHierarchy uniqueName="[Measures].[Остаток камни]" caption="Остаток камни" measure="1" count="0"/>
    <cacheHierarchy uniqueName="[Measures].[СРеал кв]" caption="СРеал кв" measure="1" count="0"/>
    <cacheHierarchy uniqueName="[Measures].[Сумма ЮК]" caption="Сумма ЮК" measure="1" count="0"/>
    <cacheHierarchy uniqueName="[Measures].[Сумма поставщика]" caption="Сумма поставщика" measure="1" count="0"/>
    <cacheHierarchy uniqueName="[Measures].[Затраты по брендам]" caption="Затраты по брендам" measure="1" count="0"/>
    <cacheHierarchy uniqueName="[Measures].[Оплаты по брендам]" caption="Оплаты по брендам" measure="1" count="0"/>
    <cacheHierarchy uniqueName="[Measures].[Сумма затрат]" caption="Сумма затрат" measure="1" count="0"/>
    <cacheHierarchy uniqueName="[Measures].[КолВо персонала]" caption="КолВо персонала" measure="1" count="0"/>
    <cacheHierarchy uniqueName="[Measures].[Норматив затрат]" caption="Норматив затрат" measure="1" count="0"/>
    <cacheHierarchy uniqueName="[Measures].[Персонал]" caption="Персонал" measure="1" count="0"/>
    <cacheHierarchy uniqueName="[Measures].[Персонал торг]" caption="Персонал торг" measure="1" count="0"/>
    <cacheHierarchy uniqueName="[Measures].[Персонал админ]" caption="Персонал админ" measure="1" count="0"/>
    <cacheHierarchy uniqueName="[Measures].[Персонал прочие]" caption="Персонал прочие" measure="1" count="0"/>
    <cacheHierarchy uniqueName="[Measures].[Сумма по контр]" caption="Сумма по контр" measure="1" count="0"/>
    <cacheHierarchy uniqueName="[Measures].[Сумма ФР бренд]" caption="Сумма ФР бренд" measure="1" count="0"/>
    <cacheHierarchy uniqueName="[Measures].[Сумма док]" caption="Сумма док" measure="1" count="0"/>
    <cacheHierarchy uniqueName="[Measures].[Дни просрочки]" caption="Дни просрочки" measure="1" count="0"/>
    <cacheHierarchy uniqueName="[Measures].[Поступления 30 дн]" caption="Поступления 30 дн" measure="1" count="0"/>
    <cacheHierarchy uniqueName="[Measures].[Поступления 7 дн]" caption="Поступления 7 дн" measure="1" count="0"/>
    <cacheHierarchy uniqueName="[Measures].[Консигнация]" caption="Консигнация" measure="1" count="0"/>
    <cacheHierarchy uniqueName="[Measures].[Задолж претенз]" caption="Задолж претенз" measure="1" count="0"/>
    <cacheHierarchy uniqueName="[Measures].[СРеал 7дн]" caption="СРеал 7дн" measure="1" count="0"/>
    <cacheHierarchy uniqueName="[Measures].[СРеал 30дн]" caption="СРеал 30дн" measure="1" count="0"/>
    <cacheHierarchy uniqueName="[Measures].[Сумма учет]" caption="Сумма учет" measure="1" count="0"/>
    <cacheHierarchy uniqueName="[Measures].[Сумма в пути]" caption="Сумма в пути" measure="1" count="0"/>
    <cacheHierarchy uniqueName="[Measures].[Коеф распред]" caption="Коеф распред" measure="1" count="0"/>
    <cacheHierarchy uniqueName="[Measures].[Коеф ассорт]" caption="Коеф ассорт" measure="1" count="0"/>
    <cacheHierarchy uniqueName="[Measures].[Сумма ДС]" caption="Сумма ДС" measure="1" count="0"/>
    <cacheHierarchy uniqueName="[Measures].[Сумма раздела]" caption="Сумма раздела" measure="1" count="0"/>
    <cacheHierarchy uniqueName="[Measures].[Сумма прихода]" caption="Сумма прихода" measure="1" count="0"/>
    <cacheHierarchy uniqueName="[Measures].[СБал ассорт]" caption="СБал ассорт" measure="1" count="0"/>
    <cacheHierarchy uniqueName="[Measures].[СРеал ассорт]" caption="СРеал ассорт" measure="1" count="0"/>
    <cacheHierarchy uniqueName="[Measures].[Сумма скидки]" caption="Сумма скидки" measure="1" count="0"/>
    <cacheHierarchy uniqueName="[Measures].[Наценка ассорт]" caption="Наценка ассорт" measure="1" count="0"/>
    <cacheHierarchy uniqueName="[Measures].[Процент скидки]" caption="Процент скидки" measure="1" count="0"/>
    <cacheHierarchy uniqueName="[Measures].[КолВо ассорт]" caption="КолВо ассорт" measure="1" count="0"/>
    <cacheHierarchy uniqueName="[Measures].[СБал рег]" caption="СБал рег" measure="1" count="0"/>
    <cacheHierarchy uniqueName="[Measures].[СРеал рег]" caption="СРеал рег" measure="1" count="0"/>
    <cacheHierarchy uniqueName="[Measures].[Наценка рег]" caption="Наценка рег" measure="1" count="0"/>
    <cacheHierarchy uniqueName="[Measures].[СБал мен]" caption="СБал мен" measure="1" count="0"/>
    <cacheHierarchy uniqueName="[Measures].[СРеал мен]" caption="СРеал мен" measure="1" count="0"/>
    <cacheHierarchy uniqueName="[Measures].[Наценка мен]" caption="Наценка мен" measure="1" count="0"/>
    <cacheHierarchy uniqueName="[Measures].[Цена норм]" caption="Цена норм" measure="1" count="0"/>
    <cacheHierarchy uniqueName="[Measures].[СРеал норм]" caption="СРеал норм" measure="1" count="0"/>
    <cacheHierarchy uniqueName="[Measures].[КолВо норм]" caption="КолВо норм" measure="1" count="0"/>
    <cacheHierarchy uniqueName="[Measures].[Сумма опл календ]" caption="Сумма опл календ" measure="1" count="0"/>
    <cacheHierarchy uniqueName="[Measures].[Сумма опл календ вал]" caption="Сумма опл календ вал" measure="1" count="0"/>
    <cacheHierarchy uniqueName="[Measures].[Площадь аренды]" caption="Площадь аренды" measure="1" count="0"/>
    <cacheHierarchy uniqueName="[Measures].[Сумма аренды]" caption="Сумма аренды" measure="1" count="0"/>
    <cacheHierarchy uniqueName="[Measures].[Сумма коммун]" caption="Сумма коммун" measure="1" count="0"/>
    <cacheHierarchy uniqueName="[Measures].[Прочие затраты]" caption="Прочие затраты" measure="1" count="0"/>
    <cacheHierarchy uniqueName="[Measures].[Цена аренды]" caption="Цена аренды" measure="1" count="0"/>
    <cacheHierarchy uniqueName="[Measures].[Тариф коммун]" caption="Тариф коммун" measure="1" count="0"/>
    <cacheHierarchy uniqueName="[Measures].[Цена прочие]" caption="Цена прочие" measure="1" count="0"/>
    <cacheHierarchy uniqueName="[Measures].[Курс]" caption="Курс" measure="1" count="0"/>
    <cacheHierarchy uniqueName="[Measures].[Курс регвал]" caption="Курс регвал" measure="1" count="0"/>
    <cacheHierarchy uniqueName="[Measures].[Сумма транша]" caption="Сумма транша" measure="1" count="0"/>
    <cacheHierarchy uniqueName="[Measures].[Сумма транша вал]" caption="Сумма транша вал" measure="1" count="0"/>
    <cacheHierarchy uniqueName="[Measures].[Сальдо кр]" caption="Сальдо кр" measure="1" count="0"/>
    <cacheHierarchy uniqueName="[Measures].[Сальдо кр вал]" caption="Сальдо кр вал" measure="1" count="0"/>
    <cacheHierarchy uniqueName="[Measures].[Проц кр]" caption="Проц кр" measure="1" count="0"/>
    <cacheHierarchy uniqueName="[Measures].[Проц кр вал]" caption="Проц кр вал" measure="1" count="0"/>
    <cacheHierarchy uniqueName="[Measures].[Сальдо КЗ]" caption="Сальдо КЗ" measure="1" count="0"/>
    <cacheHierarchy uniqueName="[Measures].[Сальдо КЗ просроч]" caption="Сальдо КЗ просроч" measure="1" count="0"/>
    <cacheHierarchy uniqueName="[Measures].[Сумма опл КЗ]" caption="Сумма опл КЗ" measure="1" count="0"/>
    <cacheHierarchy uniqueName="[Measures].[СРеал потенц]" caption="СРеал потенц" measure="1" count="0"/>
    <cacheHierarchy uniqueName="[Measures].[Наценка потенц]" caption="Наценка потенц" measure="1" count="0"/>
    <cacheHierarchy uniqueName="[Measures].[СБал БМ рег]" caption="СБал БМ рег" measure="1" count="0"/>
    <cacheHierarchy uniqueName="[Measures].[СРеал БМ рег]" caption="СРеал БМ рег" measure="1" count="0"/>
    <cacheHierarchy uniqueName="[Measures].[Наценка БМ рег]" caption="Наценка БМ рег" measure="1" count="0"/>
    <cacheHierarchy uniqueName="[Measures].[СБал контр кв]" caption="СБал контр кв" measure="1" count="0"/>
    <cacheHierarchy uniqueName="[Measures].[СРеал контр кв]" caption="СРеал контр кв" measure="1" count="0"/>
    <cacheHierarchy uniqueName="[Measures].[Наценка контр кв]" caption="Наценка контр кв" measure="1" count="0"/>
    <cacheHierarchy uniqueName="[Measures].[СБал рег год]" caption="СБал рег год" measure="1" count="0"/>
    <cacheHierarchy uniqueName="[Measures].[СРеал рег год]" caption="СРеал рег год" measure="1" count="0"/>
    <cacheHierarchy uniqueName="[Measures].[Наценка рег год]" caption="Наценка рег год" measure="1" count="0"/>
    <cacheHierarchy uniqueName="[Measures].[Доступ версия]" caption="Доступ версия" measure="1" count="0"/>
    <cacheHierarchy uniqueName="[Measures].[Сумма юл]" caption="Сумма юл" measure="1" count="0"/>
    <cacheHierarchy uniqueName="[Measures].[Доступ роли]" caption="Доступ роли" measure="1" count="0"/>
    <cacheHierarchy uniqueName="[Measures].[Доступ сотрудник]" caption="Доступ сотрудник" measure="1" count="0"/>
    <cacheHierarchy uniqueName="[Measures].[Доступ бюджет]" caption="Доступ бюджет" measure="1" count="0"/>
    <cacheHierarchy uniqueName="[Measures].[Сумма фин БМ]" caption="Сумма фин БМ" measure="1" count="0"/>
    <cacheHierarchy uniqueName="[Measures].[Сумма ДС рег]" caption="Сумма ДС рег" measure="1" count="0"/>
    <cacheHierarchy uniqueName="[Measures].[Сумма вал ДС рег]" caption="Сумма вал ДС рег" measure="1" count="0"/>
    <cacheHierarchy uniqueName="[Measures].[ПК Сумма]" caption="ПК Сумма" measure="1" count="0"/>
    <cacheHierarchy uniqueName="[Measures].[ПК Сумма вал]" caption="ПК Сумма вал" measure="1" count="0"/>
    <cacheHierarchy uniqueName="[Measures].[ПК Сальдо]" caption="ПК Сальдо" measure="1" count="0"/>
    <cacheHierarchy uniqueName="[Measures].[ПК Сальдо вал]" caption="ПК Сальдо вал" measure="1" count="0"/>
    <cacheHierarchy uniqueName="[Measures].[ПК Сумма обяз]" caption="ПК Сумма обяз" measure="1" count="0"/>
    <cacheHierarchy uniqueName="[Measures].[ПК Сумма обяз вал]" caption="ПК Сумма обяз вал" measure="1" count="0"/>
    <cacheHierarchy uniqueName="[Measures].[СБал бренд КС]" caption="СБал бренд КС" measure="1" count="0"/>
    <cacheHierarchy uniqueName="[Measures].[СРеал бренд КС]" caption="СРеал бренд КС" measure="1" count="0"/>
    <cacheHierarchy uniqueName="[Measures].[Наценка бренд КС]" caption="Наценка бренд КС" measure="1" count="0"/>
    <cacheHierarchy uniqueName="[Measures].[СБал бренд мен]" caption="СБал бренд мен" measure="1" count="0"/>
    <cacheHierarchy uniqueName="[Measures].[СРеал бренд мен]" caption="СРеал бренд мен" measure="1" count="0"/>
    <cacheHierarchy uniqueName="[Measures].[Наценка бренд мен]" caption="Наценка бренд мен" measure="1" count="0"/>
    <cacheHierarchy uniqueName="[Measures].[СБал бренд тер и КС]" caption="СБал бренд тер и КС" measure="1" count="0"/>
    <cacheHierarchy uniqueName="[Measures].[СРеал бренд тер и КС]" caption="СРеал бренд тер и КС" measure="1" count="0"/>
    <cacheHierarchy uniqueName="[Measures].[Наценка бренд тер и КС]" caption="Наценка бренд тер и КС" measure="1" count="0"/>
    <cacheHierarchy uniqueName="[Measures].[Норм]" caption="Норм" measure="1" count="0"/>
    <cacheHierarchy uniqueName="[Measures].[ДекОплата]" caption="ДекОплата" measure="1" count="0"/>
    <cacheHierarchy uniqueName="[Measures].[ДекЗакупка]" caption="ДекЗакупка" measure="1" count="0"/>
    <cacheHierarchy uniqueName="[Measures].[ДекКоррект]" caption="ДекКоррект" measure="1" count="0"/>
    <cacheHierarchy uniqueName="[Measures].[ДекСальдо]" caption="ДекСальдо" measure="1" count="0"/>
    <cacheHierarchy uniqueName="[Measures].[ДекЛимит]" caption="ДекЛимит" measure="1" count="0"/>
    <cacheHierarchy uniqueName="[Measures].[ДекОстЛимит]" caption="ДекОстЛимит" measure="1" count="0"/>
    <cacheHierarchy uniqueName="[Measures].[Норм месяц]" caption="Норм месяц" measure="1" count="0"/>
    <cacheHierarchy uniqueName="[Measures].[Доход БМ]" caption="Доход БМ" measure="1" count="0"/>
    <cacheHierarchy uniqueName="[Measures].[Доход контр]" caption="Доход контр" measure="1" count="0"/>
    <cacheHierarchy uniqueName="[Measures].[Доход тер]" caption="Доход тер" measure="1" count="0"/>
    <cacheHierarchy uniqueName="[Measures].[Доход мен]" caption="Доход мен" measure="1" count="0"/>
    <cacheHierarchy uniqueName="[Measures].[Доход рег]" caption="Доход рег" measure="1" count="0"/>
    <cacheHierarchy uniqueName="[Measures].[Доход рег год]" caption="Доход рег год" measure="1" count="0"/>
    <cacheHierarchy uniqueName="[Measures].[Доход БМ рег]" caption="Доход БМ рег" measure="1" count="0"/>
    <cacheHierarchy uniqueName="[Measures].[Доход бренд КС]" caption="Доход бренд КС" measure="1" count="0"/>
    <cacheHierarchy uniqueName="[Measures].[Доход бренд тер и КС]" caption="Доход бренд тер и КС" measure="1" count="0"/>
    <cacheHierarchy uniqueName="[Measures].[Доход бренд мен]" caption="Доход бренд мен" measure="1" count="0"/>
    <cacheHierarchy uniqueName="[Measures].[Доход контр кв]" caption="Доход контр кв" measure="1" count="0"/>
    <cacheHierarchy uniqueName="[Measures].[Доход]" caption="Доход" measure="1" count="0"/>
    <cacheHierarchy uniqueName="[Measures].[Наценка]" caption="Наценка" measure="1" count="0"/>
    <cacheHierarchy uniqueName="[Measures].[План ПМ]" caption="План ПМ" measure="1" count="0"/>
    <cacheHierarchy uniqueName="[Measures].[Наценка ПМ]" caption="Наценка ПМ" measure="1" count="0"/>
    <cacheHierarchy uniqueName="[Measures].[План КС]" caption="План КС" measure="1" count="0"/>
    <cacheHierarchy uniqueName="[Measures].[Наценка КС]" caption="Наценка КС" measure="1" count="0"/>
    <cacheHierarchy uniqueName="[Measures].[План МенКС]" caption="План МенКС" measure="1" count="0"/>
    <cacheHierarchy uniqueName="[Measures].[НацВтор МенКС]" caption="НацВтор МенКС" measure="1" count="0"/>
    <cacheHierarchy uniqueName="[Measures].[Новый итог]" caption="Новый итог" measure="1" count="0"/>
    <cacheHierarchy uniqueName="[Measures].[План пр_мес]" caption="План пр_мес" measure="1" count="0"/>
    <cacheHierarchy uniqueName="[Measures].[Факт СРеал]" caption="Факт СРеал" measure="1" count="0" oneField="1">
      <fieldsUsage count="1">
        <fieldUsage x="8"/>
      </fieldsUsage>
    </cacheHierarchy>
    <cacheHierarchy uniqueName="[Measures].[вып_плана]" caption="вып_плана" measure="1" count="0"/>
    <cacheHierarchy uniqueName="[Measures].[План по городу]" caption="План по городу" measure="1" count="0"/>
    <cacheHierarchy uniqueName="[Measures].[Предпланир]" caption="Предпланир" measure="1" count="0"/>
    <cacheHierarchy uniqueName="[Measures].[Факт пр_мес]" caption="Факт пр_мес" measure="1" count="0"/>
    <cacheHierarchy uniqueName="[Measures].[Факт 2 мес]" caption="Факт 2 мес" measure="1" count="0"/>
    <cacheHierarchy uniqueName="[Measures].[Факт 3 мес]" caption="Факт 3 мес" measure="1" count="0"/>
  </cacheHierarchies>
  <kpis count="0"/>
  <calculatedMembers count="9">
    <calculatedMember name="[Measures].[Новый итог]" mdx="'0'" memberName="Новый итог" hierarchy="[Measures]"/>
    <calculatedMember name="[Measures].[План пр_мес]" mdx="'[Measures].[S]+([Measures].[СРеал контр], [Версии].[Версия].[Утверждённая], [Время].[Время финансовое].CurrentMember.Lag(1))'" memberName="План пр_мес" hierarchy="[Measures]"/>
    <calculatedMember name="[Measures].[Факт СРеал]" mdx="'[Measures].[S]+([Measures].[СРеал], [Версии].[Версия].[Факт])+([Measures].[СРеал], [Версии].[Версия].&amp;[42], [Виды расчетов].[Вид расчета].&amp;[101])'" memberName="Факт СРеал" hierarchy="[Measures]"/>
    <calculatedMember name="[Measures].[вып_плана]" mdx="'[Measures].[PR]+iif([Measures].[СРеал мен]=0,null,(([Measures].[Факт Среал])/[Measures].[СРеал мен]))'" memberName="вып_плана" hierarchy="[Measures]"/>
    <calculatedMember name="[Measures].[План по городу]" mdx="'s+ValidMeasure(([Версии].[План КС],[Measures].[СРеал рег]))'" memberName="План по городу" hierarchy="[Measures]"/>
    <calculatedMember name="[Measures].[Предпланир]" mdx="'s+ValidMeasure(([Версии].[Предпланирование],[Measures].[СРеал контр]))'" memberName="Предпланир" hierarchy="[Measures]"/>
    <calculatedMember name="[Measures].[Факт пр_мес]" mdx="'[Measures].[S]+([Measures].[СРеал], [Версии].[Версия].[Факт], [Время].[Время финансовое].CurrentMember.Lag(1))+([Measures].[СРеал], [Версии].[Версия].&amp;[42], [Виды расчетов].[Вид расчета].&amp;[101], [Время].[Время финансовое].CurrentMember.Lag(1))'" memberName="Факт пр_мес" hierarchy="[Measures]"/>
    <calculatedMember name="[Measures].[Факт 2 мес]" mdx="'[Measures].[S]+([Measures].[СРеал], [Версии].[Версия].[Факт], [Время].[Время финансовое].CurrentMember.Lag(2))+([Measures].[СРеал], [Версии].[Версия].&amp;[42], [Виды расчетов].[Вид расчета].&amp;[101], [Время].[Время финансовое].CurrentMember.Lag(2))'" memberName="Факт 2 мес" hierarchy="[Measures]"/>
    <calculatedMember name="[Measures].[Факт 3 мес]" mdx="'[Measures].[S]+([Measures].[СРеал], [Версии].[Версия].[Факт], [Время].[Время финансовое].CurrentMember.Lag(3))+([Measures].[СРеал], [Версии].[Версия].&amp;[42], [Виды расчетов].[Вид расчета].&amp;[101], [Время].[Время финансовое].CurrentMember.Lag(3))'" memberName="Факт 3 мес" hierarchy="[Measures]"/>
  </calculatedMember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WC" cacheId="5" applyNumberFormats="0" applyBorderFormats="0" applyFontFormats="0" applyPatternFormats="0" applyAlignmentFormats="0" applyWidthHeightFormats="1" dataCaption="Данные" updatedVersion="6" showMultipleLabel="0" showMemberPropertyTips="0" useAutoFormatting="1" subtotalHiddenItems="1" itemPrintTitles="1" indent="127" showEmptyRow="1" showEmptyCol="1" compact="0" compactData="0" gridDropZones="1" fieldListSortAscending="1">
  <location ref="A8:J58" firstHeaderRow="1" firstDataRow="5" firstDataCol="3" rowPageCount="6" colPageCount="1"/>
  <pivotFields count="15">
    <pivotField name="Регион" axis="axisRow" hiddenLevel="1" compact="0" allDrilled="1" outline="0" subtotalTop="0" showAll="0" includeNewItemsInFilter="1" dataSourceSort="1" defaultSubtotal="0">
      <items count="6">
        <item n="Днепропетровский" c="1" x="0"/>
        <item n="Киевский" c="1" x="1"/>
        <item n="Львовский" c="1" x="2"/>
        <item n="Одесский" c="1" x="3"/>
        <item n="Тернопольский" c="1" x="4"/>
        <item n="Харьковский" c="1" x="5"/>
      </items>
    </pivotField>
    <pivotField name="Территория" axis="axisRow" compact="0" allDrilled="1" outline="0" subtotalTop="0" showAll="0" includeNewItemsInFilter="1" dataSourceSort="1" defaultSubtotal="0">
      <items count="22">
        <item n="Днепр" c="1" x="0"/>
        <item n="Запорожье" c="1" x="1"/>
        <item n="Кривой Рог" c="1" x="2"/>
        <item n="Кропивницкий" c="1" x="3"/>
        <item n="Винница" c="1" x="4"/>
        <item n="Киев" c="1" x="5"/>
        <item n="Черкассы" c="1" x="6"/>
        <item n="Чернигов" c="1" x="7"/>
        <item n="Ивано-Франковск" c="1" x="8"/>
        <item n="Луцк" c="1" x="9"/>
        <item n="Львов" c="1" x="10"/>
        <item n="Ужгород" c="1" x="11"/>
        <item n="Черновцы" c="1" x="12"/>
        <item n="Николаев" c="1" x="13"/>
        <item n="Одесса" c="1" x="14"/>
        <item n="Херсон" c="1" x="15"/>
        <item n="Ровно" c="1" x="16"/>
        <item n="Тернополь" c="1" x="17"/>
        <item n="Хмельницкий" c="1" x="18"/>
        <item n="Полтава" c="1" x="19"/>
        <item n="Сумы" c="1" x="20"/>
        <item n="Харьков" c="1" x="21"/>
      </items>
    </pivotField>
    <pivotField name="КС" axis="axisRow" compact="0" allDrilled="1" outline="0" subtotalTop="0" showAll="0" includeNewItemsInFilter="1" dataSourceSort="1" defaultSubtotal="0">
      <items count="22">
        <item n="GSM" c="1" x="0"/>
        <item n="GSM" c="1" x="1"/>
        <item n="GSM" c="1" x="2"/>
        <item n="GSM" c="1" x="3"/>
        <item n="GSM" c="1" x="4"/>
        <item n="GSM" c="1" x="5"/>
        <item n="GSM" c="1" x="6"/>
        <item n="GSM" c="1" x="7"/>
        <item n="GSM" c="1" x="8"/>
        <item n="GSM" c="1" x="9"/>
        <item n="GSM" c="1" x="10"/>
        <item n="GSM" c="1" x="11"/>
        <item n="GSM" c="1" x="12"/>
        <item n="GSM" c="1" x="13"/>
        <item n="GSM" c="1" x="14"/>
        <item n="GSM" c="1" x="15"/>
        <item n="GSM" c="1" x="16"/>
        <item n="GSM" c="1" x="17"/>
        <item n="GSM" c="1" x="18"/>
        <item n="GSM" c="1" x="19"/>
        <item n="GSM" c="1" x="20"/>
        <item n="GSM" c="1" x="21"/>
      </items>
    </pivotField>
    <pivotField name="Менеджер" axis="axisRow" compact="0" allDrilled="1" outline="0" subtotalTop="0" showAll="0" includeNewItemsInFilter="1" dataSourceSort="1" defaultSubtotal="0">
      <items count="45">
        <item n="Жогло Андрей Юрьевич" x="0"/>
        <item n="Короленкова Марина Анатольевна" x="1"/>
        <item n="Левыкин Сергей Александрович" x="2"/>
        <item n="Бишок Никита Игоревич" x="3"/>
        <item n="Жогло Андрей Юрьевич" x="4"/>
        <item n="Ролин Степан Степанович" x="5"/>
        <item n="Жогло Андрей Юрьевич" x="6"/>
        <item n="Короленкова Марина Анатольевна" x="7"/>
        <item n="Ролин Степан Степанович" x="8"/>
        <item n="Тихоненко Валерий Витальевич" x="9"/>
        <item n="Диденко Виталий Анатольевич" x="10"/>
        <item n="Кобзарь Юлия Григорьевна" x="11"/>
        <item n="Савичева Анастасия Александровна" x="12"/>
        <item n="Сорокин Кирилл Алексеевич" x="13"/>
        <item n="Шевчук Константин Михайлович" x="14"/>
        <item n="Бучковская Анна Павловна" x="15"/>
        <item n="Богдан Вячеслав Владимирович" x="16"/>
        <item n="Плетяк Руслан Равшанович" x="17"/>
        <item n="Свиридюк Валерий Витальевич" x="18"/>
        <item n="Бобоцко Вера Степановна" x="19"/>
        <item n="Дмитрив Владимир Игоревич" x="20"/>
        <item n="Лех Сергей Николаевич" x="21"/>
        <item n="Плетяк Руслан Равшанович" x="22"/>
        <item n="Янчевский Роберт Владимирович" x="23"/>
        <item n="Кобзарь Дмитрий Александрович" x="24"/>
        <item n="Тимков Максим Сергеевич" x="25"/>
        <item n="Григорчук Ростислав Сергеевич" x="26"/>
        <item n="Терещенко Александр Владимирович" x="27"/>
        <item n="Чашурин Александр Иванович" x="28"/>
        <item n="Коада Владислав Александрович" x="29"/>
        <item n="Кобзарь Дмитрий Александрович" x="30"/>
        <item n="Костецкая Татьяна Андреевна" x="31"/>
        <item n="Пантелеймонова Татьяна Викторовна" x="32"/>
        <item n="Костецкая Татьяна Андреевна" x="33"/>
        <item n="Лех Сергей Николаевич" x="34"/>
        <item n="Пантелеймонова Татьяна Викторовна" x="35"/>
        <item n="Пантелеймонова Татьяна Викторовна" x="36"/>
        <item n="Левыкин Сергей Александрович" x="37"/>
        <item n="Морочковский Максим Федорович" x="38"/>
        <item n="Тарасов Станислав Владимирович" x="39"/>
        <item n="Тарасов Станислав Владимирович" x="40"/>
        <item n="Влах Дмитрий Иванович" x="41"/>
        <item n="Левыкин Сергей Александрович" x="42"/>
        <item n="Морочковский Максим Федорович" x="43"/>
        <item n="Фененко Артем Анатольевич" x="44"/>
      </items>
    </pivotField>
    <pivotField name="Категория" axis="axisCol" compact="0" allDrilled="1" outline="0" subtotalTop="0" showAll="0" includeNewItemsInFilter="1" dataSourceSort="1" defaultSubtotal="0">
      <items count="4">
        <item n="IT-Периферия" c="1" x="0" d="1"/>
        <item n="Моб. телефоны и планшеты" c="1" x="1" d="1"/>
        <item n="Флеш" c="1" x="2"/>
        <item n="Фото и аксессуары" c="1" x="3" d="1"/>
      </items>
    </pivotField>
    <pivotField name="Группа" axis="axisCol" compact="0" outline="0" subtotalTop="0" showAll="0" includeNewItemsInFilter="1" dataSourceSort="1" defaultSubtotal="0">
      <items count="5">
        <item n="Сетевое оборудов" c="1" x="0"/>
        <item n="Мобильные телефоны" c="1" x="1" d="1"/>
        <item n="Powerbank, зарядные и кабели" c="1" x="2"/>
        <item n="Наушники и микрофоны" c="1" x="3"/>
        <item n="Смарт аксессуары" c="1" x="4" d="1"/>
      </items>
    </pivotField>
    <pivotField name="Подгруппа" axis="axisCol" compact="0" outline="0" subtotalTop="0" showAll="0" includeNewItemsInFilter="1" dataSourceSort="1" defaultSubtotal="0">
      <items count="2">
        <item n="Мобильные телефоны" c="1" x="0" d="1"/>
        <item n="Носимые устройства" c="1" x="1" d="1"/>
      </items>
    </pivotField>
    <pivotField name="Бренд" axis="axisCol" compact="0" outline="0" subtotalTop="0" showAll="0" includeNewItemsInFilter="1" dataSourceSort="1" defaultSubtotal="0">
      <items count="2">
        <item n="ERGO" x="0"/>
        <item n="ERGO" x="1"/>
      </items>
    </pivotField>
    <pivotField name="Факт СРеал" dataField="1" compact="0" outline="0" subtotalTop="0" showAll="0" includeNewItemsInFilter="1"/>
    <pivotField name="Версия" axis="axisPage" compact="0" outline="0" subtotalTop="0" showAll="0" includeNewItemsInFilter="1">
      <items count="1">
        <item t="default"/>
      </items>
    </pivotField>
    <pivotField name="Номенкл по группам" axis="axisPage" compact="0" outline="0" subtotalTop="0" showAll="0" includeNewItemsInFilter="1" dataSourceSort="1">
      <items count="1">
        <item t="default"/>
      </items>
    </pivotField>
    <pivotField name="Время финансовое" axis="axisPage" compact="0" outline="0" subtotalTop="0" showAll="0" includeNewItemsInFilter="1">
      <items count="1">
        <item t="default"/>
      </items>
    </pivotField>
    <pivotField name="Проекты" axis="axisPage" compact="0" outline="0" subtotalTop="0" showAll="0" includeNewItemsInFilter="1">
      <items count="1">
        <item t="default"/>
      </items>
    </pivotField>
    <pivotField name="Статус менеджера" axis="axisPage" compact="0" outline="0" subtotalTop="0" showAll="0" includeNewItemsInFilter="1">
      <items count="1">
        <item t="default"/>
      </items>
    </pivotField>
    <pivotField name="Каналы сбыта" axis="axisPage" compact="0" outline="0" subtotalTop="0" showAll="0" includeNewItemsInFilter="1">
      <items count="1">
        <item t="default"/>
      </items>
    </pivotField>
  </pivotFields>
  <rowFields count="3">
    <field x="1"/>
    <field x="2"/>
    <field x="3"/>
  </rowFields>
  <rowItems count="46">
    <i>
      <x/>
      <x/>
      <x/>
    </i>
    <i r="2">
      <x v="1"/>
    </i>
    <i r="2">
      <x v="2"/>
    </i>
    <i>
      <x v="1"/>
      <x v="1"/>
      <x v="3"/>
    </i>
    <i r="2">
      <x v="4"/>
    </i>
    <i r="2">
      <x v="5"/>
    </i>
    <i>
      <x v="2"/>
      <x v="2"/>
      <x v="6"/>
    </i>
    <i r="2">
      <x v="7"/>
    </i>
    <i>
      <x v="3"/>
      <x v="3"/>
      <x v="8"/>
    </i>
    <i>
      <x v="4"/>
      <x v="4"/>
      <x v="9"/>
    </i>
    <i>
      <x v="5"/>
      <x v="5"/>
      <x v="10"/>
    </i>
    <i r="2">
      <x v="11"/>
    </i>
    <i r="2">
      <x v="12"/>
    </i>
    <i r="2">
      <x v="13"/>
    </i>
    <i r="2">
      <x v="14"/>
    </i>
    <i>
      <x v="6"/>
      <x v="6"/>
      <x v="15"/>
    </i>
    <i>
      <x v="7"/>
      <x v="7"/>
      <x v="16"/>
    </i>
    <i>
      <x v="8"/>
      <x v="8"/>
      <x v="17"/>
    </i>
    <i>
      <x v="9"/>
      <x v="9"/>
      <x v="18"/>
    </i>
    <i>
      <x v="10"/>
      <x v="10"/>
      <x v="19"/>
    </i>
    <i r="2">
      <x v="20"/>
    </i>
    <i r="2">
      <x v="21"/>
    </i>
    <i>
      <x v="11"/>
      <x v="11"/>
      <x v="22"/>
    </i>
    <i>
      <x v="12"/>
      <x v="12"/>
      <x v="23"/>
    </i>
    <i>
      <x v="13"/>
      <x v="13"/>
      <x v="24"/>
    </i>
    <i r="2">
      <x v="25"/>
    </i>
    <i>
      <x v="14"/>
      <x v="14"/>
      <x v="26"/>
    </i>
    <i r="2">
      <x v="27"/>
    </i>
    <i r="2">
      <x v="28"/>
    </i>
    <i>
      <x v="15"/>
      <x v="15"/>
      <x v="29"/>
    </i>
    <i r="2">
      <x v="30"/>
    </i>
    <i>
      <x v="16"/>
      <x v="16"/>
      <x v="31"/>
    </i>
    <i r="2">
      <x v="32"/>
    </i>
    <i>
      <x v="17"/>
      <x v="17"/>
      <x v="33"/>
    </i>
    <i r="2">
      <x v="34"/>
    </i>
    <i r="2">
      <x v="35"/>
    </i>
    <i>
      <x v="18"/>
      <x v="18"/>
      <x v="36"/>
    </i>
    <i>
      <x v="19"/>
      <x v="19"/>
      <x v="37"/>
    </i>
    <i r="2">
      <x v="38"/>
    </i>
    <i r="2">
      <x v="39"/>
    </i>
    <i>
      <x v="20"/>
      <x v="20"/>
      <x v="40"/>
    </i>
    <i>
      <x v="21"/>
      <x v="21"/>
      <x v="41"/>
    </i>
    <i r="2">
      <x v="42"/>
    </i>
    <i r="2">
      <x v="43"/>
    </i>
    <i r="2">
      <x v="44"/>
    </i>
    <i t="grand">
      <x/>
    </i>
  </rowItems>
  <colFields count="4">
    <field x="4"/>
    <field x="5"/>
    <field x="6"/>
    <field x="7"/>
  </colFields>
  <colItems count="7">
    <i>
      <x/>
      <x/>
    </i>
    <i>
      <x v="1"/>
      <x v="1"/>
      <x/>
      <x/>
    </i>
    <i>
      <x v="2"/>
    </i>
    <i>
      <x v="3"/>
      <x v="2"/>
    </i>
    <i r="1">
      <x v="3"/>
    </i>
    <i r="1">
      <x v="4"/>
      <x v="1"/>
      <x v="1"/>
    </i>
    <i t="grand">
      <x/>
    </i>
  </colItems>
  <pageFields count="6">
    <pageField fld="9" hier="3" name="[Версии].[Версия].&amp;[2]" cap="Утверждённая"/>
    <pageField fld="10" hier="43" name="[Номенклатура].[Номенкл по группам].[Вся номенклатура]" cap="Вся номенклатура"/>
    <pageField fld="11" hier="10" name="[Время].[Время финансовое].[Месяц].[2020 [03]] Июнь '20]" cap="2020 [03] Июнь '20"/>
    <pageField fld="12" hier="64" name="[Проекты].[Проекты].[Проект].[ЮгКонтракт]" cap="ЮгКонтракт"/>
    <pageField fld="13" hier="33" name="[КС].[Статус менеджера].&amp;[1]" cap="Активные"/>
    <pageField fld="14" hier="21" name="[КС].[Каналы сбыта].[GSM]" cap="GSM"/>
  </pageFields>
  <dataFields count="1">
    <dataField name="Факт СРеал" fld="8" baseField="0" baseItem="0"/>
  </dataFields>
  <formats count="15">
    <format dxfId="14">
      <pivotArea field="9" type="button" dataOnly="0" labelOnly="1" outline="0" axis="axisPage" fieldPosition="0"/>
    </format>
    <format dxfId="13">
      <pivotArea field="11" type="button" dataOnly="0" labelOnly="1" outline="0" axis="axisPage" fieldPosition="2"/>
    </format>
    <format dxfId="12">
      <pivotArea field="12" type="button" dataOnly="0" labelOnly="1" outline="0" axis="axisPage" fieldPosition="3"/>
    </format>
    <format dxfId="11">
      <pivotArea field="13" type="button" dataOnly="0" labelOnly="1" outline="0" axis="axisPage" fieldPosition="4"/>
    </format>
    <format dxfId="10">
      <pivotArea field="14" type="button" dataOnly="0" labelOnly="1" outline="0" axis="axisPage" fieldPosition="5"/>
    </format>
    <format dxfId="9">
      <pivotArea type="all" outline="0" fieldPosition="0"/>
    </format>
    <format dxfId="8">
      <pivotArea grandRow="1" outline="0" fieldPosition="0"/>
    </format>
    <format dxfId="7">
      <pivotArea outline="0" fieldPosition="0">
        <references count="1">
          <reference field="9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outline="0" fieldPosition="0">
        <references count="1">
          <reference field="1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outline="0" fieldPosition="0">
        <references count="1">
          <reference field="1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">
      <pivotArea outline="0" fieldPosition="0">
        <references count="1">
          <reference field="1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outline="0" fieldPosition="0">
        <references count="1">
          <reference field="1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dataOnly="0" labelOnly="1" grandRow="1" outline="0" fieldPosition="0"/>
    </format>
    <format dxfId="1">
      <pivotArea grandRow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Hierarchies count="272">
    <pivotHierarchy includeNewItemsInFilter="1"/>
    <pivotHierarchy includeNewItemsInFilter="1"/>
    <pivotHierarchy includeNewItemsInFilter="1"/>
    <pivotHierarchy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>
      <members count="10" level="1">
        <member name="[Номенклатура].[Номенкл по брендам].[Категория].&amp;[0]"/>
        <member name="[Номенклатура].[Номенкл по брендам].[Категория].&amp;[3]"/>
        <member name="[Номенклатура].[Номенкл по брендам].[Категория].&amp;[6]"/>
        <member name="[Номенклатура].[Номенкл по брендам].[Категория].&amp;[9]"/>
        <member name="[Номенклатура].[Номенкл по брендам].[Категория].&amp;[11]"/>
        <member name="[Номенклатура].[Номенкл по брендам].[Категория].&amp;[14]"/>
        <member name="[Номенклатура].[Номенкл по брендам].[Категория].&amp;[15]"/>
        <member name="[Номенклатура].[Номенкл по брендам].[Категория].&amp;[17]"/>
        <member name="[Номенклатура].[Номенкл по брендам].[Категория].&amp;[19]"/>
        <member name="[Номенклатура].[Номенкл по брендам].[Категория].&amp;[20]"/>
      </members>
      <members count="14" level="2">
        <member name="[Номенклатура].[Номенкл по брендам].[Группа].&amp;[14]"/>
        <member name="[Номенклатура].[Номенкл по брендам].[Группа].&amp;[18]"/>
        <member name="[Номенклатура].[Номенкл по брендам].[Группа].&amp;[20]"/>
        <member name="[Номенклатура].[Номенкл по брендам].[Группа].&amp;[37]"/>
        <member name="[Номенклатура].[Номенкл по брендам].[Группа].&amp;[41]"/>
        <member name="[Номенклатура].[Номенкл по брендам].[Группа].&amp;[91]"/>
        <member name="[Номенклатура].[Номенкл по брендам].[Группа].&amp;[129]"/>
        <member name="[Номенклатура].[Номенкл по брендам].[Группа].&amp;[12]"/>
        <member name="[Номенклатура].[Номенкл по брендам].[Группа].&amp;[28]"/>
        <member name="[Номенклатура].[Номенкл по брендам].[Группа].&amp;[50]"/>
        <member name="[Номенклатура].[Номенкл по брендам].[Группа].&amp;[75]"/>
        <member name="[Номенклатура].[Номенкл по брендам].[Группа].&amp;[79]"/>
        <member name="[Номенклатура].[Номенкл по брендам].[Группа].&amp;[138]"/>
        <member name="[Номенклатура].[Номенкл по брендам].[Группа].&amp;[88]"/>
      </members>
      <members count="3" level="3">
        <member name="[Номенклатура].[Номенкл по брендам].[Подгруппа].&amp;[1305]"/>
        <member name="[Номенклатура].[Номенкл по брендам].[Подгруппа].&amp;[252]"/>
        <member name="[Номенклатура].[Номенкл по брендам].[Подгруппа].&amp;[1307]"/>
      </members>
      <members count="18" level="4">
        <member name="[Номенклатура].[Номенкл по брендам].[Бренд].&amp;[2792]"/>
        <member name="[Номенклатура].[Номенкл по брендам].[Бренд].&amp;[2799]"/>
        <member name="[Номенклатура].[Номенкл по брендам].[Бренд].&amp;[3108]"/>
        <member name="[Номенклатура].[Номенкл по брендам].[Бренд].&amp;[3109]"/>
        <member name="[Номенклатура].[Номенкл по брендам].[Бренд].&amp;[212]"/>
        <member name="[Номенклатура].[Номенкл по брендам].[Бренд].&amp;[422]"/>
        <member name="[Номенклатура].[Номенкл по брендам].[Бренд].&amp;[592]"/>
        <member name="[Номенклатура].[Номенкл по брендам].[Бренд].&amp;[950]"/>
        <member name="[Номенклатура].[Номенкл по брендам].[Бренд].&amp;[1056]"/>
        <member name="[Номенклатура].[Номенкл по брендам].[Бренд].&amp;[2273]"/>
        <member name="[Номенклатура].[Номенкл по брендам].[Бренд].&amp;[2495]"/>
        <member name="[Номенклатура].[Номенкл по брендам].[Бренд].&amp;[2696]"/>
        <member name="[Номенклатура].[Номенкл по брендам].[Бренд].&amp;[2833]"/>
        <member name="[Номенклатура].[Номенкл по брендам].[Бренд].&amp;[3021]"/>
        <member name="[Номенклатура].[Номенкл по брендам].[Бренд].&amp;[3207]"/>
        <member name="[Номенклатура].[Номенкл по брендам].[Бренд].&amp;[3273]"/>
        <member name="[Номенклатура].[Номенкл по брендам].[Бренд].&amp;[3415]"/>
        <member name="[Номенклатура].[Номенкл по брендам].[Бренд].&amp;[3540]"/>
      </members>
    </pivotHierarchy>
    <pivotHierarchy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30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tvinovskiy-V@yugcontract.ua" TargetMode="External"/><Relationship Id="rId2" Type="http://schemas.openxmlformats.org/officeDocument/2006/relationships/hyperlink" Target="mailto:tkachenko9119@gmail.com" TargetMode="External"/><Relationship Id="rId1" Type="http://schemas.openxmlformats.org/officeDocument/2006/relationships/hyperlink" Target="mailto:tkachenko9119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A4" sqref="A4:A6"/>
    </sheetView>
  </sheetViews>
  <sheetFormatPr defaultRowHeight="15" x14ac:dyDescent="0.25"/>
  <cols>
    <col min="1" max="1" width="30.28515625" style="45" customWidth="1"/>
    <col min="2" max="2" width="30.85546875" style="45" customWidth="1"/>
    <col min="3" max="3" width="41.7109375" customWidth="1"/>
    <col min="4" max="4" width="16.5703125" style="22" customWidth="1"/>
    <col min="5" max="5" width="19" style="22" customWidth="1"/>
    <col min="6" max="6" width="16.85546875" style="28" customWidth="1"/>
    <col min="7" max="7" width="16.28515625" style="29" customWidth="1"/>
    <col min="8" max="8" width="16.28515625" style="22" customWidth="1"/>
    <col min="9" max="9" width="20.140625" style="22" customWidth="1"/>
    <col min="10" max="10" width="11.85546875" style="22" customWidth="1"/>
    <col min="11" max="11" width="18.28515625" style="22" customWidth="1"/>
    <col min="12" max="12" width="10.5703125" style="22" customWidth="1"/>
    <col min="13" max="13" width="16.140625" style="29" customWidth="1"/>
  </cols>
  <sheetData>
    <row r="1" spans="1:13" ht="15.75" thickBot="1" x14ac:dyDescent="0.3"/>
    <row r="2" spans="1:13" s="22" customFormat="1" ht="16.5" thickTop="1" thickBot="1" x14ac:dyDescent="0.3">
      <c r="A2" s="46"/>
      <c r="B2" s="46"/>
      <c r="C2" s="27"/>
      <c r="D2" s="49" t="s">
        <v>1013</v>
      </c>
      <c r="E2" s="49"/>
      <c r="F2" s="52" t="s">
        <v>1016</v>
      </c>
      <c r="G2" s="49" t="s">
        <v>1014</v>
      </c>
      <c r="H2" s="49"/>
      <c r="I2" s="49"/>
      <c r="J2" s="49"/>
      <c r="K2" s="49"/>
      <c r="L2" s="49"/>
      <c r="M2" s="50" t="s">
        <v>1015</v>
      </c>
    </row>
    <row r="3" spans="1:13" s="22" customFormat="1" ht="28.5" customHeight="1" thickTop="1" x14ac:dyDescent="0.25">
      <c r="A3" s="46" t="s">
        <v>1018</v>
      </c>
      <c r="B3" s="46" t="s">
        <v>1019</v>
      </c>
      <c r="C3" s="25" t="s">
        <v>1005</v>
      </c>
      <c r="D3" s="25" t="s">
        <v>1006</v>
      </c>
      <c r="E3" s="25" t="s">
        <v>1007</v>
      </c>
      <c r="F3" s="53"/>
      <c r="G3" s="47" t="s">
        <v>1008</v>
      </c>
      <c r="H3" s="26" t="s">
        <v>1009</v>
      </c>
      <c r="I3" s="26" t="s">
        <v>1010</v>
      </c>
      <c r="J3" s="26" t="s">
        <v>1011</v>
      </c>
      <c r="K3" s="26" t="s">
        <v>1012</v>
      </c>
      <c r="L3" s="26" t="s">
        <v>4</v>
      </c>
      <c r="M3" s="51"/>
    </row>
    <row r="4" spans="1:13" x14ac:dyDescent="0.25">
      <c r="A4" s="37" t="s">
        <v>1250</v>
      </c>
      <c r="B4" s="48" t="s">
        <v>1251</v>
      </c>
      <c r="C4" s="24" t="s">
        <v>23</v>
      </c>
      <c r="D4" s="30">
        <f ca="1">SUMIF(ДС!A:B,C4,ДС!B:B)</f>
        <v>2486992.37</v>
      </c>
      <c r="E4" s="30">
        <f ca="1">SUMIF('5465'!A:C,C4,'5465'!C:C)</f>
        <v>184134.86000000002</v>
      </c>
      <c r="F4" s="23">
        <f ca="1">SUM(D4:E4)</f>
        <v>2671127.23</v>
      </c>
      <c r="G4" s="30">
        <f ca="1">SUMIF('Сетевое Флеш НаушникиБанки'!C:E,C4,'Сетевое Флеш НаушникиБанки'!E:E)</f>
        <v>20841</v>
      </c>
      <c r="H4" s="31">
        <f ca="1">SUMIF('Сетевое Флеш НаушникиБанки'!C:D,C4,'Сетевое Флеш НаушникиБанки'!D:D)</f>
        <v>14044</v>
      </c>
      <c r="I4" s="31">
        <f ca="1">SUMIF('Сетевое Флеш НаушникиБанки'!C:I,Рассылка!C4,'Сетевое Флеш НаушникиБанки'!I:I)</f>
        <v>1154.05</v>
      </c>
      <c r="J4" s="31">
        <f ca="1">SUMIF('Сетевое Флеш НаушникиБанки'!C:G,C4,'Сетевое Флеш НаушникиБанки'!G:G)</f>
        <v>37885.93</v>
      </c>
      <c r="K4" s="31">
        <f ca="1">SUMIF('Сетевое Флеш НаушникиБанки'!C:H,C4,'Сетевое Флеш НаушникиБанки'!H:H)</f>
        <v>21987.68</v>
      </c>
      <c r="L4" s="31">
        <f ca="1">SUMIF('Сетевое Флеш НаушникиБанки'!C:J,C4,'Сетевое Флеш НаушникиБанки'!F:F)</f>
        <v>11500</v>
      </c>
      <c r="M4" s="34">
        <f ca="1">SUM(G4:L4)</f>
        <v>107412.66</v>
      </c>
    </row>
    <row r="5" spans="1:13" x14ac:dyDescent="0.25">
      <c r="A5" s="37" t="s">
        <v>1250</v>
      </c>
      <c r="B5" s="48" t="s">
        <v>1251</v>
      </c>
      <c r="C5" s="24" t="s">
        <v>24</v>
      </c>
      <c r="D5" s="30">
        <f ca="1">SUMIF(ДС!A:B,C5,ДС!B:B)</f>
        <v>2881890.7199999988</v>
      </c>
      <c r="E5" s="30">
        <f ca="1">SUMIF('5465'!A:C,C5,'5465'!C:C)</f>
        <v>206600.12</v>
      </c>
      <c r="F5" s="23">
        <f t="shared" ref="F5:F7" ca="1" si="0">SUM(D5:E5)</f>
        <v>3088490.8399999989</v>
      </c>
      <c r="G5" s="30">
        <f ca="1">SUMIF('Сетевое Флеш НаушникиБанки'!C:E,C5,'Сетевое Флеш НаушникиБанки'!E:E)</f>
        <v>53911.3</v>
      </c>
      <c r="H5" s="31">
        <f ca="1">SUMIF('Сетевое Флеш НаушникиБанки'!C:D,C5,'Сетевое Флеш НаушникиБанки'!D:D)</f>
        <v>35866</v>
      </c>
      <c r="I5" s="31">
        <f ca="1">SUMIF('Сетевое Флеш НаушникиБанки'!C:I,Рассылка!C5,'Сетевое Флеш НаушникиБанки'!I:I)</f>
        <v>-542.23</v>
      </c>
      <c r="J5" s="31">
        <f ca="1">SUMIF('Сетевое Флеш НаушникиБанки'!C:G,C5,'Сетевое Флеш НаушникиБанки'!G:G)</f>
        <v>15719.5</v>
      </c>
      <c r="K5" s="31">
        <f ca="1">SUMIF('Сетевое Флеш НаушникиБанки'!C:H,C5,'Сетевое Флеш НаушникиБанки'!H:H)</f>
        <v>67380.27</v>
      </c>
      <c r="L5" s="31">
        <f ca="1">SUMIF('Сетевое Флеш НаушникиБанки'!C:J,C5,'Сетевое Флеш НаушникиБанки'!F:F)</f>
        <v>29185.49</v>
      </c>
      <c r="M5" s="34">
        <f t="shared" ref="M5:M7" ca="1" si="1">SUM(G5:L5)</f>
        <v>201520.33000000002</v>
      </c>
    </row>
    <row r="6" spans="1:13" x14ac:dyDescent="0.25">
      <c r="A6" s="37" t="s">
        <v>1250</v>
      </c>
      <c r="B6" s="48" t="s">
        <v>1251</v>
      </c>
      <c r="C6" s="24" t="s">
        <v>25</v>
      </c>
      <c r="D6" s="30">
        <f ca="1">SUMIF(ДС!A:B,C6,ДС!B:B)</f>
        <v>13934571.339999998</v>
      </c>
      <c r="E6" s="30">
        <f ca="1">SUMIF('5465'!A:C,C6,'5465'!C:C)</f>
        <v>2974017.23</v>
      </c>
      <c r="F6" s="23">
        <f t="shared" ca="1" si="0"/>
        <v>16908588.569999997</v>
      </c>
      <c r="G6" s="30">
        <f ca="1">SUMIF('Сетевое Флеш НаушникиБанки'!C:E,C6,'Сетевое Флеш НаушникиБанки'!E:E)</f>
        <v>105179.56</v>
      </c>
      <c r="H6" s="31">
        <f ca="1">SUMIF('Сетевое Флеш НаушникиБанки'!C:D,C6,'Сетевое Флеш НаушникиБанки'!D:D)</f>
        <v>137940</v>
      </c>
      <c r="I6" s="31">
        <f ca="1">SUMIF('Сетевое Флеш НаушникиБанки'!C:I,Рассылка!C6,'Сетевое Флеш НаушникиБанки'!I:I)</f>
        <v>0</v>
      </c>
      <c r="J6" s="31">
        <f ca="1">SUMIF('Сетевое Флеш НаушникиБанки'!C:G,C6,'Сетевое Флеш НаушникиБанки'!G:G)</f>
        <v>0</v>
      </c>
      <c r="K6" s="31">
        <f ca="1">SUMIF('Сетевое Флеш НаушникиБанки'!C:H,C6,'Сетевое Флеш НаушникиБанки'!H:H)</f>
        <v>0</v>
      </c>
      <c r="L6" s="31">
        <f ca="1">SUMIF('Сетевое Флеш НаушникиБанки'!C:J,C6,'Сетевое Флеш НаушникиБанки'!F:F)</f>
        <v>0</v>
      </c>
      <c r="M6" s="34">
        <f t="shared" ca="1" si="1"/>
        <v>243119.56</v>
      </c>
    </row>
    <row r="7" spans="1:13" x14ac:dyDescent="0.25">
      <c r="A7" s="37" t="s">
        <v>1250</v>
      </c>
      <c r="B7" s="48" t="s">
        <v>1251</v>
      </c>
      <c r="C7" s="24" t="s">
        <v>36</v>
      </c>
      <c r="D7" s="30">
        <f ca="1">SUMIF(ДС!A:B,C7,ДС!B:B)</f>
        <v>3372098.9899999993</v>
      </c>
      <c r="E7" s="30">
        <f ca="1">SUMIF('5465'!A:C,C7,'5465'!C:C)</f>
        <v>448087.58999999997</v>
      </c>
      <c r="F7" s="23">
        <f t="shared" ca="1" si="0"/>
        <v>3820186.5799999991</v>
      </c>
      <c r="G7" s="30">
        <f ca="1">SUMIF('Сетевое Флеш НаушникиБанки'!C:E,C7,'Сетевое Флеш НаушникиБанки'!E:E)</f>
        <v>36029</v>
      </c>
      <c r="H7" s="31">
        <f ca="1">SUMIF('Сетевое Флеш НаушникиБанки'!C:D,C7,'Сетевое Флеш НаушникиБанки'!D:D)</f>
        <v>16703</v>
      </c>
      <c r="I7" s="31">
        <f ca="1">SUMIF('Сетевое Флеш НаушникиБанки'!C:I,Рассылка!C7,'Сетевое Флеш НаушникиБанки'!I:I)</f>
        <v>0</v>
      </c>
      <c r="J7" s="31">
        <f ca="1">SUMIF('Сетевое Флеш НаушникиБанки'!C:G,C7,'Сетевое Флеш НаушникиБанки'!G:G)</f>
        <v>15968.939999999999</v>
      </c>
      <c r="K7" s="31">
        <f ca="1">SUMIF('Сетевое Флеш НаушникиБанки'!C:H,C7,'Сетевое Флеш НаушникиБанки'!H:H)</f>
        <v>68604.149999999994</v>
      </c>
      <c r="L7" s="31">
        <f ca="1">SUMIF('Сетевое Флеш НаушникиБанки'!C:J,C7,'Сетевое Флеш НаушникиБанки'!F:F)</f>
        <v>13926.734</v>
      </c>
      <c r="M7" s="34">
        <f t="shared" ca="1" si="1"/>
        <v>151231.82399999999</v>
      </c>
    </row>
  </sheetData>
  <mergeCells count="4">
    <mergeCell ref="D2:E2"/>
    <mergeCell ref="G2:L2"/>
    <mergeCell ref="M2:M3"/>
    <mergeCell ref="F2:F3"/>
  </mergeCells>
  <hyperlinks>
    <hyperlink ref="A4" r:id="rId1"/>
    <hyperlink ref="A5:A7" r:id="rId2" display="tkachenko9119@gmail.com"/>
    <hyperlink ref="B4:B7" r:id="rId3" display="Litvinovskiy-V@yugcontract.ua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E18" sqref="E18"/>
    </sheetView>
  </sheetViews>
  <sheetFormatPr defaultRowHeight="15" x14ac:dyDescent="0.25"/>
  <cols>
    <col min="1" max="1" width="20.85546875" customWidth="1"/>
    <col min="2" max="2" width="37.140625" customWidth="1"/>
    <col min="3" max="3" width="36.5703125" customWidth="1"/>
    <col min="4" max="4" width="20" bestFit="1" customWidth="1"/>
    <col min="5" max="5" width="29.140625" bestFit="1" customWidth="1"/>
    <col min="6" max="6" width="13" bestFit="1" customWidth="1"/>
    <col min="7" max="7" width="32" bestFit="1" customWidth="1"/>
    <col min="8" max="8" width="25.42578125" bestFit="1" customWidth="1"/>
    <col min="9" max="9" width="21.85546875" bestFit="1" customWidth="1"/>
    <col min="10" max="10" width="12" bestFit="1" customWidth="1"/>
    <col min="11" max="11" width="32" bestFit="1" customWidth="1"/>
    <col min="12" max="12" width="25.42578125" bestFit="1" customWidth="1"/>
    <col min="13" max="13" width="21.85546875" bestFit="1" customWidth="1"/>
    <col min="14" max="14" width="24.7109375" bestFit="1" customWidth="1"/>
    <col min="15" max="15" width="22.28515625" bestFit="1" customWidth="1"/>
    <col min="16" max="16" width="22.85546875" bestFit="1" customWidth="1"/>
    <col min="17" max="17" width="11.7109375" bestFit="1" customWidth="1"/>
    <col min="18" max="18" width="12" customWidth="1"/>
    <col min="19" max="19" width="12" bestFit="1" customWidth="1"/>
  </cols>
  <sheetData>
    <row r="1" spans="1:10" x14ac:dyDescent="0.25">
      <c r="A1" s="8" t="s">
        <v>7</v>
      </c>
      <c r="B1" s="7" t="s" vm="1">
        <v>8</v>
      </c>
    </row>
    <row r="2" spans="1:10" x14ac:dyDescent="0.25">
      <c r="A2" s="6" t="s">
        <v>998</v>
      </c>
      <c r="B2" s="7" t="s" vm="5">
        <v>999</v>
      </c>
    </row>
    <row r="3" spans="1:10" x14ac:dyDescent="0.25">
      <c r="A3" s="8" t="s">
        <v>9</v>
      </c>
      <c r="B3" s="7" t="s" vm="6">
        <v>1017</v>
      </c>
    </row>
    <row r="4" spans="1:10" x14ac:dyDescent="0.25">
      <c r="A4" s="8" t="s">
        <v>10</v>
      </c>
      <c r="B4" s="7" t="s" vm="2">
        <v>11</v>
      </c>
    </row>
    <row r="5" spans="1:10" x14ac:dyDescent="0.25">
      <c r="A5" s="8" t="s">
        <v>12</v>
      </c>
      <c r="B5" s="7" t="s" vm="3">
        <v>13</v>
      </c>
    </row>
    <row r="6" spans="1:10" x14ac:dyDescent="0.25">
      <c r="A6" s="8" t="s">
        <v>14</v>
      </c>
      <c r="B6" s="7" t="s" vm="4">
        <v>15</v>
      </c>
    </row>
    <row r="8" spans="1:10" x14ac:dyDescent="0.25">
      <c r="A8" s="2" t="s">
        <v>1</v>
      </c>
      <c r="B8" s="3"/>
      <c r="C8" s="3"/>
      <c r="D8" s="2" t="s">
        <v>0</v>
      </c>
      <c r="E8" s="19" t="s">
        <v>72</v>
      </c>
      <c r="F8" s="19" t="s">
        <v>1003</v>
      </c>
      <c r="G8" s="19" t="s">
        <v>76</v>
      </c>
      <c r="H8" s="3"/>
      <c r="I8" s="3"/>
      <c r="J8" s="4"/>
    </row>
    <row r="9" spans="1:10" x14ac:dyDescent="0.25">
      <c r="A9" s="17"/>
      <c r="B9" s="20"/>
      <c r="C9" s="20"/>
      <c r="D9" s="1" t="s">
        <v>2</v>
      </c>
      <c r="E9" s="1" t="s">
        <v>3</v>
      </c>
      <c r="F9" s="1" t="s">
        <v>4</v>
      </c>
      <c r="G9" s="1" t="s">
        <v>5</v>
      </c>
      <c r="H9" s="3"/>
      <c r="I9" s="3"/>
      <c r="J9" s="13" t="s">
        <v>6</v>
      </c>
    </row>
    <row r="10" spans="1:10" x14ac:dyDescent="0.25">
      <c r="A10" s="17"/>
      <c r="B10" s="20"/>
      <c r="C10" s="20"/>
      <c r="D10" s="1" t="s">
        <v>73</v>
      </c>
      <c r="E10" s="1" t="s">
        <v>1000</v>
      </c>
      <c r="F10" s="17"/>
      <c r="G10" s="1" t="s">
        <v>74</v>
      </c>
      <c r="H10" s="1" t="s">
        <v>75</v>
      </c>
      <c r="I10" s="1" t="s">
        <v>1002</v>
      </c>
      <c r="J10" s="21"/>
    </row>
    <row r="11" spans="1:10" x14ac:dyDescent="0.25">
      <c r="A11" s="17"/>
      <c r="B11" s="20"/>
      <c r="C11" s="20"/>
      <c r="D11" s="17"/>
      <c r="E11" s="1" t="s">
        <v>1000</v>
      </c>
      <c r="F11" s="17"/>
      <c r="G11" s="17"/>
      <c r="H11" s="17"/>
      <c r="I11" s="1" t="s">
        <v>1004</v>
      </c>
      <c r="J11" s="21"/>
    </row>
    <row r="12" spans="1:10" x14ac:dyDescent="0.25">
      <c r="A12" s="2" t="s">
        <v>16</v>
      </c>
      <c r="B12" s="2" t="s">
        <v>21</v>
      </c>
      <c r="C12" s="2" t="s">
        <v>22</v>
      </c>
      <c r="D12" s="17"/>
      <c r="E12" s="1" t="s">
        <v>1001</v>
      </c>
      <c r="F12" s="17"/>
      <c r="G12" s="17"/>
      <c r="H12" s="17"/>
      <c r="I12" s="1" t="s">
        <v>1001</v>
      </c>
      <c r="J12" s="21"/>
    </row>
    <row r="13" spans="1:10" x14ac:dyDescent="0.25">
      <c r="A13" s="1" t="s">
        <v>17</v>
      </c>
      <c r="B13" s="1" t="s">
        <v>15</v>
      </c>
      <c r="C13" s="1" t="s">
        <v>23</v>
      </c>
      <c r="D13" s="10"/>
      <c r="E13" s="10"/>
      <c r="F13" s="10"/>
      <c r="G13" s="10"/>
      <c r="H13" s="10"/>
      <c r="I13" s="10"/>
      <c r="J13" s="14"/>
    </row>
    <row r="14" spans="1:10" x14ac:dyDescent="0.25">
      <c r="A14" s="17"/>
      <c r="B14" s="17"/>
      <c r="C14" s="5" t="s">
        <v>24</v>
      </c>
      <c r="D14" s="11">
        <v>37525</v>
      </c>
      <c r="E14" s="11">
        <v>12737.28</v>
      </c>
      <c r="F14" s="11">
        <v>21685.49</v>
      </c>
      <c r="G14" s="11">
        <v>15382.5</v>
      </c>
      <c r="H14" s="11">
        <v>51433.07</v>
      </c>
      <c r="I14" s="11">
        <v>-542.23</v>
      </c>
      <c r="J14" s="15">
        <v>138221.11000000002</v>
      </c>
    </row>
    <row r="15" spans="1:10" x14ac:dyDescent="0.25">
      <c r="A15" s="17"/>
      <c r="B15" s="17"/>
      <c r="C15" s="5" t="s">
        <v>25</v>
      </c>
      <c r="D15" s="11">
        <v>137940</v>
      </c>
      <c r="E15" s="11">
        <v>106899</v>
      </c>
      <c r="F15" s="11"/>
      <c r="G15" s="11"/>
      <c r="H15" s="11"/>
      <c r="I15" s="11"/>
      <c r="J15" s="15">
        <v>244839</v>
      </c>
    </row>
    <row r="16" spans="1:10" x14ac:dyDescent="0.25">
      <c r="A16" s="1" t="s">
        <v>18</v>
      </c>
      <c r="B16" s="1" t="s">
        <v>15</v>
      </c>
      <c r="C16" s="1" t="s">
        <v>35</v>
      </c>
      <c r="D16" s="10"/>
      <c r="E16" s="10"/>
      <c r="F16" s="10"/>
      <c r="G16" s="10"/>
      <c r="H16" s="10"/>
      <c r="I16" s="10"/>
      <c r="J16" s="14"/>
    </row>
    <row r="17" spans="1:10" x14ac:dyDescent="0.25">
      <c r="A17" s="17"/>
      <c r="B17" s="17"/>
      <c r="C17" s="5" t="s">
        <v>23</v>
      </c>
      <c r="D17" s="11">
        <v>14044</v>
      </c>
      <c r="E17" s="11">
        <v>20841</v>
      </c>
      <c r="F17" s="11">
        <v>11500</v>
      </c>
      <c r="G17" s="11">
        <v>37885.93</v>
      </c>
      <c r="H17" s="11">
        <v>21987.68</v>
      </c>
      <c r="I17" s="11">
        <v>1154.05</v>
      </c>
      <c r="J17" s="15">
        <v>107412.66</v>
      </c>
    </row>
    <row r="18" spans="1:10" x14ac:dyDescent="0.25">
      <c r="A18" s="17"/>
      <c r="B18" s="17"/>
      <c r="C18" s="5" t="s">
        <v>36</v>
      </c>
      <c r="D18" s="11">
        <v>16703</v>
      </c>
      <c r="E18" s="11">
        <v>36029</v>
      </c>
      <c r="F18" s="11">
        <v>13926.734</v>
      </c>
      <c r="G18" s="11">
        <v>15968.939999999999</v>
      </c>
      <c r="H18" s="11">
        <v>68604.149999999994</v>
      </c>
      <c r="I18" s="11"/>
      <c r="J18" s="15">
        <v>151231.82400000002</v>
      </c>
    </row>
    <row r="19" spans="1:10" x14ac:dyDescent="0.25">
      <c r="A19" s="1" t="s">
        <v>19</v>
      </c>
      <c r="B19" s="1" t="s">
        <v>15</v>
      </c>
      <c r="C19" s="1" t="s">
        <v>23</v>
      </c>
      <c r="D19" s="10"/>
      <c r="E19" s="10"/>
      <c r="F19" s="10"/>
      <c r="G19" s="10"/>
      <c r="H19" s="10"/>
      <c r="I19" s="10"/>
      <c r="J19" s="14"/>
    </row>
    <row r="20" spans="1:10" x14ac:dyDescent="0.25">
      <c r="A20" s="17"/>
      <c r="B20" s="17"/>
      <c r="C20" s="5" t="s">
        <v>24</v>
      </c>
      <c r="D20" s="11">
        <v>-1659</v>
      </c>
      <c r="E20" s="11">
        <v>41174.020000000004</v>
      </c>
      <c r="F20" s="11">
        <v>7500</v>
      </c>
      <c r="G20" s="11">
        <v>337</v>
      </c>
      <c r="H20" s="11">
        <v>15947.2</v>
      </c>
      <c r="I20" s="11"/>
      <c r="J20" s="15">
        <v>63299.22</v>
      </c>
    </row>
    <row r="21" spans="1:10" x14ac:dyDescent="0.25">
      <c r="A21" s="1" t="s">
        <v>20</v>
      </c>
      <c r="B21" s="1" t="s">
        <v>15</v>
      </c>
      <c r="C21" s="1" t="s">
        <v>36</v>
      </c>
      <c r="D21" s="10"/>
      <c r="E21" s="10"/>
      <c r="F21" s="10"/>
      <c r="G21" s="10"/>
      <c r="H21" s="10"/>
      <c r="I21" s="10"/>
      <c r="J21" s="14"/>
    </row>
    <row r="22" spans="1:10" x14ac:dyDescent="0.25">
      <c r="A22" s="1" t="s">
        <v>26</v>
      </c>
      <c r="B22" s="1" t="s">
        <v>15</v>
      </c>
      <c r="C22" s="1" t="s">
        <v>37</v>
      </c>
      <c r="D22" s="10">
        <v>96144</v>
      </c>
      <c r="E22" s="10">
        <v>68739</v>
      </c>
      <c r="F22" s="10">
        <v>12359.02</v>
      </c>
      <c r="G22" s="10">
        <v>6825</v>
      </c>
      <c r="H22" s="10">
        <v>20874</v>
      </c>
      <c r="I22" s="10">
        <v>3897</v>
      </c>
      <c r="J22" s="14">
        <v>208838.02</v>
      </c>
    </row>
    <row r="23" spans="1:10" x14ac:dyDescent="0.25">
      <c r="A23" s="1" t="s">
        <v>27</v>
      </c>
      <c r="B23" s="1" t="s">
        <v>15</v>
      </c>
      <c r="C23" s="1" t="s">
        <v>38</v>
      </c>
      <c r="D23" s="10">
        <v>93958</v>
      </c>
      <c r="E23" s="10">
        <v>34183</v>
      </c>
      <c r="F23" s="10">
        <v>45750.51</v>
      </c>
      <c r="G23" s="10">
        <v>26033</v>
      </c>
      <c r="H23" s="10">
        <v>365730.27</v>
      </c>
      <c r="I23" s="10">
        <v>3915</v>
      </c>
      <c r="J23" s="14">
        <v>569569.78</v>
      </c>
    </row>
    <row r="24" spans="1:10" x14ac:dyDescent="0.25">
      <c r="A24" s="17"/>
      <c r="B24" s="17"/>
      <c r="C24" s="5" t="s">
        <v>39</v>
      </c>
      <c r="D24" s="11">
        <v>371104</v>
      </c>
      <c r="E24" s="11">
        <v>592248.75</v>
      </c>
      <c r="F24" s="11">
        <v>902184</v>
      </c>
      <c r="G24" s="11">
        <v>55166.78</v>
      </c>
      <c r="H24" s="11">
        <v>528013.67999999993</v>
      </c>
      <c r="I24" s="11">
        <v>-899</v>
      </c>
      <c r="J24" s="15">
        <v>2447818.21</v>
      </c>
    </row>
    <row r="25" spans="1:10" x14ac:dyDescent="0.25">
      <c r="A25" s="17"/>
      <c r="B25" s="17"/>
      <c r="C25" s="5" t="s">
        <v>40</v>
      </c>
      <c r="D25" s="11">
        <v>20190</v>
      </c>
      <c r="E25" s="11">
        <v>290069.3</v>
      </c>
      <c r="F25" s="11">
        <v>37352.92</v>
      </c>
      <c r="G25" s="11">
        <v>28774.75</v>
      </c>
      <c r="H25" s="11">
        <v>312090.40000000002</v>
      </c>
      <c r="I25" s="11">
        <v>13565.320000000003</v>
      </c>
      <c r="J25" s="15">
        <v>702042.69</v>
      </c>
    </row>
    <row r="26" spans="1:10" x14ac:dyDescent="0.25">
      <c r="A26" s="17"/>
      <c r="B26" s="17"/>
      <c r="C26" s="5" t="s">
        <v>41</v>
      </c>
      <c r="D26" s="11">
        <v>18953.8</v>
      </c>
      <c r="E26" s="11">
        <v>237012</v>
      </c>
      <c r="F26" s="11">
        <v>74186.269</v>
      </c>
      <c r="G26" s="11">
        <v>31086.799999999996</v>
      </c>
      <c r="H26" s="11">
        <v>456924.48000000004</v>
      </c>
      <c r="I26" s="11"/>
      <c r="J26" s="15">
        <v>818163.34900000005</v>
      </c>
    </row>
    <row r="27" spans="1:10" x14ac:dyDescent="0.25">
      <c r="A27" s="17"/>
      <c r="B27" s="17"/>
      <c r="C27" s="5" t="s">
        <v>42</v>
      </c>
      <c r="D27" s="11"/>
      <c r="E27" s="11"/>
      <c r="F27" s="11"/>
      <c r="G27" s="11"/>
      <c r="H27" s="11"/>
      <c r="I27" s="11"/>
      <c r="J27" s="15"/>
    </row>
    <row r="28" spans="1:10" x14ac:dyDescent="0.25">
      <c r="A28" s="1" t="s">
        <v>28</v>
      </c>
      <c r="B28" s="1" t="s">
        <v>15</v>
      </c>
      <c r="C28" s="1" t="s">
        <v>43</v>
      </c>
      <c r="D28" s="10">
        <v>99897</v>
      </c>
      <c r="E28" s="10">
        <v>57578</v>
      </c>
      <c r="F28" s="10">
        <v>12191.7335</v>
      </c>
      <c r="G28" s="10">
        <v>2889.13</v>
      </c>
      <c r="H28" s="10">
        <v>18925.810000000001</v>
      </c>
      <c r="I28" s="10"/>
      <c r="J28" s="14">
        <v>191481.6735</v>
      </c>
    </row>
    <row r="29" spans="1:10" x14ac:dyDescent="0.25">
      <c r="A29" s="1" t="s">
        <v>29</v>
      </c>
      <c r="B29" s="1" t="s">
        <v>15</v>
      </c>
      <c r="C29" s="1" t="s">
        <v>44</v>
      </c>
      <c r="D29" s="10">
        <v>5471</v>
      </c>
      <c r="E29" s="10">
        <v>53197</v>
      </c>
      <c r="F29" s="10">
        <v>22375.335400000004</v>
      </c>
      <c r="G29" s="10">
        <v>14438.4</v>
      </c>
      <c r="H29" s="10">
        <v>21204.799999999999</v>
      </c>
      <c r="I29" s="10"/>
      <c r="J29" s="14">
        <v>116686.53540000001</v>
      </c>
    </row>
    <row r="30" spans="1:10" x14ac:dyDescent="0.25">
      <c r="A30" s="1" t="s">
        <v>30</v>
      </c>
      <c r="B30" s="1" t="s">
        <v>15</v>
      </c>
      <c r="C30" s="1" t="s">
        <v>45</v>
      </c>
      <c r="D30" s="10">
        <v>7750</v>
      </c>
      <c r="E30" s="10">
        <v>97383</v>
      </c>
      <c r="F30" s="10">
        <v>16258.466200000001</v>
      </c>
      <c r="G30" s="10">
        <v>2116</v>
      </c>
      <c r="H30" s="10">
        <v>37306.81</v>
      </c>
      <c r="I30" s="10">
        <v>-678.03</v>
      </c>
      <c r="J30" s="14">
        <v>160136.24619999999</v>
      </c>
    </row>
    <row r="31" spans="1:10" x14ac:dyDescent="0.25">
      <c r="A31" s="1" t="s">
        <v>31</v>
      </c>
      <c r="B31" s="1" t="s">
        <v>15</v>
      </c>
      <c r="C31" s="1" t="s">
        <v>46</v>
      </c>
      <c r="D31" s="10">
        <v>16452</v>
      </c>
      <c r="E31" s="10">
        <v>38938</v>
      </c>
      <c r="F31" s="10">
        <v>31908.159</v>
      </c>
      <c r="G31" s="10">
        <v>19345</v>
      </c>
      <c r="H31" s="10">
        <v>106690.04</v>
      </c>
      <c r="I31" s="10"/>
      <c r="J31" s="14">
        <v>213333.19899999999</v>
      </c>
    </row>
    <row r="32" spans="1:10" x14ac:dyDescent="0.25">
      <c r="A32" s="1" t="s">
        <v>32</v>
      </c>
      <c r="B32" s="1" t="s">
        <v>15</v>
      </c>
      <c r="C32" s="1" t="s">
        <v>47</v>
      </c>
      <c r="D32" s="10">
        <v>114815</v>
      </c>
      <c r="E32" s="10">
        <v>54129.279999999999</v>
      </c>
      <c r="F32" s="10">
        <v>152284.00919999997</v>
      </c>
      <c r="G32" s="10">
        <v>17607</v>
      </c>
      <c r="H32" s="10">
        <v>67607.539999999994</v>
      </c>
      <c r="I32" s="10">
        <v>6402.87</v>
      </c>
      <c r="J32" s="14">
        <v>412845.69920000003</v>
      </c>
    </row>
    <row r="33" spans="1:10" x14ac:dyDescent="0.25">
      <c r="A33" s="17"/>
      <c r="B33" s="17"/>
      <c r="C33" s="5" t="s">
        <v>48</v>
      </c>
      <c r="D33" s="11"/>
      <c r="E33" s="11"/>
      <c r="F33" s="11"/>
      <c r="G33" s="11"/>
      <c r="H33" s="11"/>
      <c r="I33" s="11"/>
      <c r="J33" s="15"/>
    </row>
    <row r="34" spans="1:10" x14ac:dyDescent="0.25">
      <c r="A34" s="17"/>
      <c r="B34" s="17"/>
      <c r="C34" s="5" t="s">
        <v>49</v>
      </c>
      <c r="D34" s="11">
        <v>20912</v>
      </c>
      <c r="E34" s="11">
        <v>1047818.19</v>
      </c>
      <c r="F34" s="11">
        <v>25800</v>
      </c>
      <c r="G34" s="11">
        <v>1975</v>
      </c>
      <c r="H34" s="11">
        <v>261785.64</v>
      </c>
      <c r="I34" s="11">
        <v>12256.86</v>
      </c>
      <c r="J34" s="15">
        <v>1370547.69</v>
      </c>
    </row>
    <row r="35" spans="1:10" x14ac:dyDescent="0.25">
      <c r="A35" s="1" t="s">
        <v>33</v>
      </c>
      <c r="B35" s="1" t="s">
        <v>15</v>
      </c>
      <c r="C35" s="1" t="s">
        <v>45</v>
      </c>
      <c r="D35" s="10">
        <v>50541</v>
      </c>
      <c r="E35" s="10">
        <v>28805</v>
      </c>
      <c r="F35" s="10">
        <v>14274</v>
      </c>
      <c r="G35" s="10">
        <v>7538</v>
      </c>
      <c r="H35" s="10">
        <v>5757</v>
      </c>
      <c r="I35" s="10">
        <v>6111</v>
      </c>
      <c r="J35" s="14">
        <v>113026</v>
      </c>
    </row>
    <row r="36" spans="1:10" x14ac:dyDescent="0.25">
      <c r="A36" s="1" t="s">
        <v>34</v>
      </c>
      <c r="B36" s="1" t="s">
        <v>15</v>
      </c>
      <c r="C36" s="1" t="s">
        <v>50</v>
      </c>
      <c r="D36" s="10">
        <v>446727</v>
      </c>
      <c r="E36" s="10">
        <v>157183</v>
      </c>
      <c r="F36" s="10">
        <v>87662.095000000001</v>
      </c>
      <c r="G36" s="10">
        <v>29435.760000000002</v>
      </c>
      <c r="H36" s="10">
        <v>113659.81</v>
      </c>
      <c r="I36" s="10"/>
      <c r="J36" s="14">
        <v>834667.66500000004</v>
      </c>
    </row>
    <row r="37" spans="1:10" x14ac:dyDescent="0.25">
      <c r="A37" s="1" t="s">
        <v>51</v>
      </c>
      <c r="B37" s="1" t="s">
        <v>15</v>
      </c>
      <c r="C37" s="1" t="s">
        <v>52</v>
      </c>
      <c r="D37" s="10">
        <v>14623</v>
      </c>
      <c r="E37" s="10">
        <v>31892</v>
      </c>
      <c r="F37" s="10">
        <v>17371</v>
      </c>
      <c r="G37" s="10">
        <v>7532</v>
      </c>
      <c r="H37" s="10">
        <v>6167.18</v>
      </c>
      <c r="I37" s="10"/>
      <c r="J37" s="14">
        <v>77585.179999999993</v>
      </c>
    </row>
    <row r="38" spans="1:10" x14ac:dyDescent="0.25">
      <c r="A38" s="17"/>
      <c r="B38" s="17"/>
      <c r="C38" s="5" t="s">
        <v>53</v>
      </c>
      <c r="D38" s="11">
        <v>40159</v>
      </c>
      <c r="E38" s="11">
        <v>45198</v>
      </c>
      <c r="F38" s="11">
        <v>92099.011300000013</v>
      </c>
      <c r="G38" s="11">
        <v>1520.6</v>
      </c>
      <c r="H38" s="11">
        <v>35239.61</v>
      </c>
      <c r="I38" s="11">
        <v>-398.04999999999995</v>
      </c>
      <c r="J38" s="15">
        <v>213818.17130000002</v>
      </c>
    </row>
    <row r="39" spans="1:10" x14ac:dyDescent="0.25">
      <c r="A39" s="1" t="s">
        <v>54</v>
      </c>
      <c r="B39" s="1" t="s">
        <v>15</v>
      </c>
      <c r="C39" s="1" t="s">
        <v>55</v>
      </c>
      <c r="D39" s="10"/>
      <c r="E39" s="10"/>
      <c r="F39" s="10"/>
      <c r="G39" s="10"/>
      <c r="H39" s="10"/>
      <c r="I39" s="10"/>
      <c r="J39" s="14"/>
    </row>
    <row r="40" spans="1:10" x14ac:dyDescent="0.25">
      <c r="A40" s="17"/>
      <c r="B40" s="17"/>
      <c r="C40" s="5" t="s">
        <v>56</v>
      </c>
      <c r="D40" s="11">
        <v>8573</v>
      </c>
      <c r="E40" s="11">
        <v>88208</v>
      </c>
      <c r="F40" s="11">
        <v>20156.846000000001</v>
      </c>
      <c r="G40" s="11">
        <v>14338.11</v>
      </c>
      <c r="H40" s="11">
        <v>43423.59</v>
      </c>
      <c r="I40" s="11"/>
      <c r="J40" s="15">
        <v>174699.546</v>
      </c>
    </row>
    <row r="41" spans="1:10" x14ac:dyDescent="0.25">
      <c r="A41" s="17"/>
      <c r="B41" s="17"/>
      <c r="C41" s="5" t="s">
        <v>57</v>
      </c>
      <c r="D41" s="11">
        <v>31749</v>
      </c>
      <c r="E41" s="11">
        <v>72027</v>
      </c>
      <c r="F41" s="11">
        <v>85242.199099999998</v>
      </c>
      <c r="G41" s="11">
        <v>6391.55</v>
      </c>
      <c r="H41" s="11">
        <v>31919.149999999998</v>
      </c>
      <c r="I41" s="11">
        <v>-519</v>
      </c>
      <c r="J41" s="15">
        <v>226809.89910000001</v>
      </c>
    </row>
    <row r="42" spans="1:10" x14ac:dyDescent="0.25">
      <c r="A42" s="1" t="s">
        <v>58</v>
      </c>
      <c r="B42" s="1" t="s">
        <v>15</v>
      </c>
      <c r="C42" s="1" t="s">
        <v>59</v>
      </c>
      <c r="D42" s="10">
        <v>65614</v>
      </c>
      <c r="E42" s="10">
        <v>75493</v>
      </c>
      <c r="F42" s="10">
        <v>47200</v>
      </c>
      <c r="G42" s="10">
        <v>8406.7999999999993</v>
      </c>
      <c r="H42" s="10">
        <v>30051.68</v>
      </c>
      <c r="I42" s="10">
        <v>-519</v>
      </c>
      <c r="J42" s="14">
        <v>226246.48</v>
      </c>
    </row>
    <row r="43" spans="1:10" x14ac:dyDescent="0.25">
      <c r="A43" s="17"/>
      <c r="B43" s="17"/>
      <c r="C43" s="5" t="s">
        <v>52</v>
      </c>
      <c r="D43" s="11">
        <v>30039</v>
      </c>
      <c r="E43" s="11">
        <v>46077</v>
      </c>
      <c r="F43" s="11">
        <v>96625.989999999991</v>
      </c>
      <c r="G43" s="11"/>
      <c r="H43" s="11">
        <v>152411.09000000003</v>
      </c>
      <c r="I43" s="11"/>
      <c r="J43" s="15">
        <v>325153.08</v>
      </c>
    </row>
    <row r="44" spans="1:10" x14ac:dyDescent="0.25">
      <c r="A44" s="1" t="s">
        <v>60</v>
      </c>
      <c r="B44" s="1" t="s">
        <v>15</v>
      </c>
      <c r="C44" s="1" t="s">
        <v>61</v>
      </c>
      <c r="D44" s="10">
        <v>171338</v>
      </c>
      <c r="E44" s="10">
        <v>106733</v>
      </c>
      <c r="F44" s="10">
        <v>31193.846000000001</v>
      </c>
      <c r="G44" s="10">
        <v>10067.869999999999</v>
      </c>
      <c r="H44" s="10">
        <v>47925.16</v>
      </c>
      <c r="I44" s="10">
        <v>-2020.12</v>
      </c>
      <c r="J44" s="14">
        <v>365237.75600000005</v>
      </c>
    </row>
    <row r="45" spans="1:10" x14ac:dyDescent="0.25">
      <c r="A45" s="17"/>
      <c r="B45" s="17"/>
      <c r="C45" s="5" t="s">
        <v>62</v>
      </c>
      <c r="D45" s="11">
        <v>8800</v>
      </c>
      <c r="E45" s="11"/>
      <c r="F45" s="11">
        <v>3045</v>
      </c>
      <c r="G45" s="11"/>
      <c r="H45" s="11"/>
      <c r="I45" s="11"/>
      <c r="J45" s="15">
        <v>11845</v>
      </c>
    </row>
    <row r="46" spans="1:10" x14ac:dyDescent="0.25">
      <c r="A46" s="1" t="s">
        <v>63</v>
      </c>
      <c r="B46" s="1" t="s">
        <v>15</v>
      </c>
      <c r="C46" s="1" t="s">
        <v>61</v>
      </c>
      <c r="D46" s="10">
        <v>9018</v>
      </c>
      <c r="E46" s="10">
        <v>47527</v>
      </c>
      <c r="F46" s="10">
        <v>24478</v>
      </c>
      <c r="G46" s="10">
        <v>6694.85</v>
      </c>
      <c r="H46" s="10">
        <v>30174.94</v>
      </c>
      <c r="I46" s="10">
        <v>1297.1999999999998</v>
      </c>
      <c r="J46" s="14">
        <v>119189.98999999999</v>
      </c>
    </row>
    <row r="47" spans="1:10" x14ac:dyDescent="0.25">
      <c r="A47" s="17"/>
      <c r="B47" s="17"/>
      <c r="C47" s="5" t="s">
        <v>49</v>
      </c>
      <c r="D47" s="11"/>
      <c r="E47" s="11"/>
      <c r="F47" s="11"/>
      <c r="G47" s="11"/>
      <c r="H47" s="11"/>
      <c r="I47" s="11"/>
      <c r="J47" s="15"/>
    </row>
    <row r="48" spans="1:10" x14ac:dyDescent="0.25">
      <c r="A48" s="17"/>
      <c r="B48" s="17"/>
      <c r="C48" s="5" t="s">
        <v>62</v>
      </c>
      <c r="D48" s="11">
        <v>27850</v>
      </c>
      <c r="E48" s="11">
        <v>13671</v>
      </c>
      <c r="F48" s="11">
        <v>17922.989999999998</v>
      </c>
      <c r="G48" s="11">
        <v>-94</v>
      </c>
      <c r="H48" s="11">
        <v>-662.15000000000009</v>
      </c>
      <c r="I48" s="11"/>
      <c r="J48" s="15">
        <v>58687.839999999997</v>
      </c>
    </row>
    <row r="49" spans="1:10" x14ac:dyDescent="0.25">
      <c r="A49" s="1" t="s">
        <v>64</v>
      </c>
      <c r="B49" s="1" t="s">
        <v>15</v>
      </c>
      <c r="C49" s="1" t="s">
        <v>62</v>
      </c>
      <c r="D49" s="10">
        <v>188172.5</v>
      </c>
      <c r="E49" s="10">
        <v>31341.08</v>
      </c>
      <c r="F49" s="10">
        <v>24333</v>
      </c>
      <c r="G49" s="10">
        <v>9170.33</v>
      </c>
      <c r="H49" s="10">
        <v>88361.900000000009</v>
      </c>
      <c r="I49" s="10">
        <v>3368.18</v>
      </c>
      <c r="J49" s="14">
        <v>344746.99</v>
      </c>
    </row>
    <row r="50" spans="1:10" x14ac:dyDescent="0.25">
      <c r="A50" s="1" t="s">
        <v>65</v>
      </c>
      <c r="B50" s="1" t="s">
        <v>15</v>
      </c>
      <c r="C50" s="1" t="s">
        <v>25</v>
      </c>
      <c r="D50" s="10"/>
      <c r="E50" s="10">
        <v>-1719.44</v>
      </c>
      <c r="F50" s="10"/>
      <c r="G50" s="10"/>
      <c r="H50" s="10"/>
      <c r="I50" s="10"/>
      <c r="J50" s="14">
        <v>-1719.44</v>
      </c>
    </row>
    <row r="51" spans="1:10" x14ac:dyDescent="0.25">
      <c r="A51" s="17"/>
      <c r="B51" s="17"/>
      <c r="C51" s="5" t="s">
        <v>66</v>
      </c>
      <c r="D51" s="11">
        <v>8109</v>
      </c>
      <c r="E51" s="11">
        <v>94775</v>
      </c>
      <c r="F51" s="11">
        <v>6766.1085000000003</v>
      </c>
      <c r="G51" s="11">
        <v>1751</v>
      </c>
      <c r="H51" s="11">
        <v>3580</v>
      </c>
      <c r="I51" s="11"/>
      <c r="J51" s="15">
        <v>114981.1085</v>
      </c>
    </row>
    <row r="52" spans="1:10" x14ac:dyDescent="0.25">
      <c r="A52" s="17"/>
      <c r="B52" s="17"/>
      <c r="C52" s="5" t="s">
        <v>67</v>
      </c>
      <c r="D52" s="11"/>
      <c r="E52" s="11"/>
      <c r="F52" s="11"/>
      <c r="G52" s="11"/>
      <c r="H52" s="11"/>
      <c r="I52" s="11"/>
      <c r="J52" s="15"/>
    </row>
    <row r="53" spans="1:10" x14ac:dyDescent="0.25">
      <c r="A53" s="1" t="s">
        <v>68</v>
      </c>
      <c r="B53" s="1" t="s">
        <v>15</v>
      </c>
      <c r="C53" s="1" t="s">
        <v>67</v>
      </c>
      <c r="D53" s="10">
        <v>28144</v>
      </c>
      <c r="E53" s="10">
        <v>33544</v>
      </c>
      <c r="F53" s="10">
        <v>29149</v>
      </c>
      <c r="G53" s="10">
        <v>11842</v>
      </c>
      <c r="H53" s="10">
        <v>29460.87</v>
      </c>
      <c r="I53" s="10">
        <v>6802.4850000000006</v>
      </c>
      <c r="J53" s="14">
        <v>138942.35500000001</v>
      </c>
    </row>
    <row r="54" spans="1:10" x14ac:dyDescent="0.25">
      <c r="A54" s="1" t="s">
        <v>69</v>
      </c>
      <c r="B54" s="1" t="s">
        <v>15</v>
      </c>
      <c r="C54" s="1" t="s">
        <v>70</v>
      </c>
      <c r="D54" s="10">
        <v>484816</v>
      </c>
      <c r="E54" s="10">
        <v>78033</v>
      </c>
      <c r="F54" s="10">
        <v>67849</v>
      </c>
      <c r="G54" s="10">
        <v>16520.32</v>
      </c>
      <c r="H54" s="10">
        <v>100775.69</v>
      </c>
      <c r="I54" s="10">
        <v>-1771.03</v>
      </c>
      <c r="J54" s="14">
        <v>746222.98</v>
      </c>
    </row>
    <row r="55" spans="1:10" x14ac:dyDescent="0.25">
      <c r="A55" s="17"/>
      <c r="B55" s="17"/>
      <c r="C55" s="5" t="s">
        <v>25</v>
      </c>
      <c r="D55" s="11"/>
      <c r="E55" s="11"/>
      <c r="F55" s="11"/>
      <c r="G55" s="11"/>
      <c r="H55" s="11"/>
      <c r="I55" s="11"/>
      <c r="J55" s="15"/>
    </row>
    <row r="56" spans="1:10" x14ac:dyDescent="0.25">
      <c r="A56" s="17"/>
      <c r="B56" s="17"/>
      <c r="C56" s="5" t="s">
        <v>66</v>
      </c>
      <c r="D56" s="11"/>
      <c r="E56" s="11"/>
      <c r="F56" s="11"/>
      <c r="G56" s="11"/>
      <c r="H56" s="11"/>
      <c r="I56" s="11"/>
      <c r="J56" s="15"/>
    </row>
    <row r="57" spans="1:10" x14ac:dyDescent="0.25">
      <c r="A57" s="17"/>
      <c r="B57" s="17"/>
      <c r="C57" s="5" t="s">
        <v>71</v>
      </c>
      <c r="D57" s="11">
        <v>862</v>
      </c>
      <c r="E57" s="11">
        <v>129414.36</v>
      </c>
      <c r="F57" s="11">
        <v>6930.5902000000006</v>
      </c>
      <c r="G57" s="11">
        <v>239</v>
      </c>
      <c r="H57" s="11">
        <v>18438.5</v>
      </c>
      <c r="I57" s="11"/>
      <c r="J57" s="15">
        <v>155884.45019999999</v>
      </c>
    </row>
    <row r="58" spans="1:10" x14ac:dyDescent="0.25">
      <c r="A58" s="9" t="s">
        <v>6</v>
      </c>
      <c r="B58" s="18"/>
      <c r="C58" s="18"/>
      <c r="D58" s="12">
        <v>2685334.3</v>
      </c>
      <c r="E58" s="12">
        <v>3867177.8200000003</v>
      </c>
      <c r="F58" s="12">
        <v>2059561.3223999995</v>
      </c>
      <c r="G58" s="12">
        <v>407185.42</v>
      </c>
      <c r="H58" s="12">
        <v>3091809.5900000003</v>
      </c>
      <c r="I58" s="12">
        <v>51423.505000000005</v>
      </c>
      <c r="J58" s="16">
        <v>12162491.9574</v>
      </c>
    </row>
  </sheetData>
  <pageMargins left="0.75" right="0.75" top="1" bottom="1" header="0.5" footer="0.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46"/>
  <sheetViews>
    <sheetView topLeftCell="A118" workbookViewId="0">
      <selection activeCell="B457" sqref="B1:B65536"/>
    </sheetView>
  </sheetViews>
  <sheetFormatPr defaultRowHeight="15" x14ac:dyDescent="0.25"/>
  <cols>
    <col min="1" max="1" width="33.28515625" style="28" customWidth="1"/>
    <col min="2" max="2" width="15.140625" customWidth="1"/>
  </cols>
  <sheetData>
    <row r="1" spans="1:2" x14ac:dyDescent="0.25">
      <c r="A1" s="35" t="s">
        <v>1021</v>
      </c>
      <c r="B1" s="35" t="s">
        <v>1020</v>
      </c>
    </row>
    <row r="2" spans="1:2" x14ac:dyDescent="0.25">
      <c r="A2" s="36" t="s">
        <v>37</v>
      </c>
      <c r="B2" s="36">
        <v>2584</v>
      </c>
    </row>
    <row r="3" spans="1:2" x14ac:dyDescent="0.25">
      <c r="A3" s="36" t="s">
        <v>37</v>
      </c>
      <c r="B3" s="36">
        <v>910</v>
      </c>
    </row>
    <row r="4" spans="1:2" x14ac:dyDescent="0.25">
      <c r="A4" s="36" t="s">
        <v>37</v>
      </c>
      <c r="B4" s="36">
        <v>6217</v>
      </c>
    </row>
    <row r="5" spans="1:2" x14ac:dyDescent="0.25">
      <c r="A5" s="36" t="s">
        <v>37</v>
      </c>
      <c r="B5" s="36">
        <v>7268</v>
      </c>
    </row>
    <row r="6" spans="1:2" x14ac:dyDescent="0.25">
      <c r="A6" s="36" t="s">
        <v>37</v>
      </c>
      <c r="B6" s="36">
        <v>7285</v>
      </c>
    </row>
    <row r="7" spans="1:2" x14ac:dyDescent="0.25">
      <c r="A7" s="36" t="s">
        <v>37</v>
      </c>
      <c r="B7" s="36">
        <v>22341</v>
      </c>
    </row>
    <row r="8" spans="1:2" x14ac:dyDescent="0.25">
      <c r="A8" s="36" t="s">
        <v>37</v>
      </c>
      <c r="B8" s="36">
        <v>5295</v>
      </c>
    </row>
    <row r="9" spans="1:2" x14ac:dyDescent="0.25">
      <c r="A9" s="36" t="s">
        <v>37</v>
      </c>
      <c r="B9" s="36">
        <v>6193</v>
      </c>
    </row>
    <row r="10" spans="1:2" x14ac:dyDescent="0.25">
      <c r="A10" s="36" t="s">
        <v>37</v>
      </c>
      <c r="B10" s="36">
        <v>1500</v>
      </c>
    </row>
    <row r="11" spans="1:2" x14ac:dyDescent="0.25">
      <c r="A11" s="36" t="s">
        <v>37</v>
      </c>
      <c r="B11" s="36">
        <v>8700</v>
      </c>
    </row>
    <row r="12" spans="1:2" x14ac:dyDescent="0.25">
      <c r="A12" s="36" t="s">
        <v>37</v>
      </c>
      <c r="B12" s="36">
        <v>6600</v>
      </c>
    </row>
    <row r="13" spans="1:2" x14ac:dyDescent="0.25">
      <c r="A13" s="36" t="s">
        <v>37</v>
      </c>
      <c r="B13" s="36">
        <v>3300</v>
      </c>
    </row>
    <row r="14" spans="1:2" x14ac:dyDescent="0.25">
      <c r="A14" s="36" t="s">
        <v>37</v>
      </c>
      <c r="B14" s="36">
        <v>4181</v>
      </c>
    </row>
    <row r="15" spans="1:2" x14ac:dyDescent="0.25">
      <c r="A15" s="36" t="s">
        <v>37</v>
      </c>
      <c r="B15" s="36">
        <v>4785</v>
      </c>
    </row>
    <row r="16" spans="1:2" x14ac:dyDescent="0.25">
      <c r="A16" s="36" t="s">
        <v>37</v>
      </c>
      <c r="B16" s="36">
        <v>2270</v>
      </c>
    </row>
    <row r="17" spans="1:2" x14ac:dyDescent="0.25">
      <c r="A17" s="36" t="s">
        <v>37</v>
      </c>
      <c r="B17" s="36">
        <v>3950</v>
      </c>
    </row>
    <row r="18" spans="1:2" x14ac:dyDescent="0.25">
      <c r="A18" s="36" t="s">
        <v>37</v>
      </c>
      <c r="B18" s="36">
        <v>26535</v>
      </c>
    </row>
    <row r="19" spans="1:2" x14ac:dyDescent="0.25">
      <c r="A19" s="36" t="s">
        <v>37</v>
      </c>
      <c r="B19" s="36">
        <v>17710</v>
      </c>
    </row>
    <row r="20" spans="1:2" x14ac:dyDescent="0.25">
      <c r="A20" s="36" t="s">
        <v>37</v>
      </c>
      <c r="B20" s="36">
        <v>17215</v>
      </c>
    </row>
    <row r="21" spans="1:2" x14ac:dyDescent="0.25">
      <c r="A21" s="36" t="s">
        <v>37</v>
      </c>
      <c r="B21" s="36">
        <v>7750</v>
      </c>
    </row>
    <row r="22" spans="1:2" x14ac:dyDescent="0.25">
      <c r="A22" s="36" t="s">
        <v>37</v>
      </c>
      <c r="B22" s="36">
        <v>7800</v>
      </c>
    </row>
    <row r="23" spans="1:2" x14ac:dyDescent="0.25">
      <c r="A23" s="36" t="s">
        <v>37</v>
      </c>
      <c r="B23" s="36">
        <v>3900</v>
      </c>
    </row>
    <row r="24" spans="1:2" x14ac:dyDescent="0.25">
      <c r="A24" s="36" t="s">
        <v>37</v>
      </c>
      <c r="B24" s="36">
        <v>10350</v>
      </c>
    </row>
    <row r="25" spans="1:2" x14ac:dyDescent="0.25">
      <c r="A25" s="36" t="s">
        <v>37</v>
      </c>
      <c r="B25" s="36">
        <v>3007</v>
      </c>
    </row>
    <row r="26" spans="1:2" x14ac:dyDescent="0.25">
      <c r="A26" s="36" t="s">
        <v>37</v>
      </c>
      <c r="B26" s="36">
        <v>22000</v>
      </c>
    </row>
    <row r="27" spans="1:2" x14ac:dyDescent="0.25">
      <c r="A27" s="36" t="s">
        <v>37</v>
      </c>
      <c r="B27" s="36">
        <v>13208</v>
      </c>
    </row>
    <row r="28" spans="1:2" x14ac:dyDescent="0.25">
      <c r="A28" s="36" t="s">
        <v>37</v>
      </c>
      <c r="B28" s="36">
        <v>7645</v>
      </c>
    </row>
    <row r="29" spans="1:2" x14ac:dyDescent="0.25">
      <c r="A29" s="36" t="s">
        <v>37</v>
      </c>
      <c r="B29" s="36">
        <v>9150</v>
      </c>
    </row>
    <row r="30" spans="1:2" x14ac:dyDescent="0.25">
      <c r="A30" s="36" t="s">
        <v>37</v>
      </c>
      <c r="B30" s="36">
        <v>3222</v>
      </c>
    </row>
    <row r="31" spans="1:2" x14ac:dyDescent="0.25">
      <c r="A31" s="36" t="s">
        <v>37</v>
      </c>
      <c r="B31" s="36">
        <v>10349</v>
      </c>
    </row>
    <row r="32" spans="1:2" x14ac:dyDescent="0.25">
      <c r="A32" s="36" t="s">
        <v>37</v>
      </c>
      <c r="B32" s="36">
        <v>6827</v>
      </c>
    </row>
    <row r="33" spans="1:2" x14ac:dyDescent="0.25">
      <c r="A33" s="36" t="s">
        <v>37</v>
      </c>
      <c r="B33" s="36">
        <v>15509</v>
      </c>
    </row>
    <row r="34" spans="1:2" x14ac:dyDescent="0.25">
      <c r="A34" s="36" t="s">
        <v>37</v>
      </c>
      <c r="B34" s="36">
        <v>13698</v>
      </c>
    </row>
    <row r="35" spans="1:2" x14ac:dyDescent="0.25">
      <c r="A35" s="36" t="s">
        <v>37</v>
      </c>
      <c r="B35" s="36">
        <v>17900</v>
      </c>
    </row>
    <row r="36" spans="1:2" x14ac:dyDescent="0.25">
      <c r="A36" s="36" t="s">
        <v>37</v>
      </c>
      <c r="B36" s="36">
        <v>3500</v>
      </c>
    </row>
    <row r="37" spans="1:2" x14ac:dyDescent="0.25">
      <c r="A37" s="36" t="s">
        <v>37</v>
      </c>
      <c r="B37" s="36">
        <v>8800</v>
      </c>
    </row>
    <row r="38" spans="1:2" x14ac:dyDescent="0.25">
      <c r="A38" s="36" t="s">
        <v>37</v>
      </c>
      <c r="B38" s="36">
        <v>5550</v>
      </c>
    </row>
    <row r="39" spans="1:2" x14ac:dyDescent="0.25">
      <c r="A39" s="36" t="s">
        <v>37</v>
      </c>
      <c r="B39" s="36">
        <v>7600</v>
      </c>
    </row>
    <row r="40" spans="1:2" x14ac:dyDescent="0.25">
      <c r="A40" s="36" t="s">
        <v>37</v>
      </c>
      <c r="B40" s="36">
        <v>4504</v>
      </c>
    </row>
    <row r="41" spans="1:2" x14ac:dyDescent="0.25">
      <c r="A41" s="36" t="s">
        <v>37</v>
      </c>
      <c r="B41" s="36">
        <v>4600</v>
      </c>
    </row>
    <row r="42" spans="1:2" x14ac:dyDescent="0.25">
      <c r="A42" s="36" t="s">
        <v>37</v>
      </c>
      <c r="B42" s="36">
        <v>9200</v>
      </c>
    </row>
    <row r="43" spans="1:2" x14ac:dyDescent="0.25">
      <c r="A43" s="36" t="s">
        <v>37</v>
      </c>
      <c r="B43" s="36">
        <v>9200</v>
      </c>
    </row>
    <row r="44" spans="1:2" x14ac:dyDescent="0.25">
      <c r="A44" s="36" t="s">
        <v>37</v>
      </c>
      <c r="B44" s="36">
        <v>19755</v>
      </c>
    </row>
    <row r="45" spans="1:2" x14ac:dyDescent="0.25">
      <c r="A45" s="36" t="s">
        <v>37</v>
      </c>
      <c r="B45" s="36">
        <v>14560</v>
      </c>
    </row>
    <row r="46" spans="1:2" x14ac:dyDescent="0.25">
      <c r="A46" s="36" t="s">
        <v>37</v>
      </c>
      <c r="B46" s="36">
        <v>33328</v>
      </c>
    </row>
    <row r="47" spans="1:2" x14ac:dyDescent="0.25">
      <c r="A47" s="36" t="s">
        <v>37</v>
      </c>
      <c r="B47" s="36">
        <v>9343</v>
      </c>
    </row>
    <row r="48" spans="1:2" x14ac:dyDescent="0.25">
      <c r="A48" s="36" t="s">
        <v>37</v>
      </c>
      <c r="B48" s="36">
        <v>9021</v>
      </c>
    </row>
    <row r="49" spans="1:2" x14ac:dyDescent="0.25">
      <c r="A49" s="36" t="s">
        <v>37</v>
      </c>
      <c r="B49" s="36">
        <v>5614</v>
      </c>
    </row>
    <row r="50" spans="1:2" x14ac:dyDescent="0.25">
      <c r="A50" s="36" t="s">
        <v>37</v>
      </c>
      <c r="B50" s="36">
        <v>6505</v>
      </c>
    </row>
    <row r="51" spans="1:2" x14ac:dyDescent="0.25">
      <c r="A51" s="36" t="s">
        <v>37</v>
      </c>
      <c r="B51" s="36">
        <v>5500</v>
      </c>
    </row>
    <row r="52" spans="1:2" x14ac:dyDescent="0.25">
      <c r="A52" s="36" t="s">
        <v>37</v>
      </c>
      <c r="B52" s="36">
        <v>17358.05</v>
      </c>
    </row>
    <row r="53" spans="1:2" x14ac:dyDescent="0.25">
      <c r="A53" s="36" t="s">
        <v>37</v>
      </c>
      <c r="B53" s="36">
        <v>10925</v>
      </c>
    </row>
    <row r="54" spans="1:2" x14ac:dyDescent="0.25">
      <c r="A54" s="36" t="s">
        <v>37</v>
      </c>
      <c r="B54" s="36">
        <v>4498.01</v>
      </c>
    </row>
    <row r="55" spans="1:2" x14ac:dyDescent="0.25">
      <c r="A55" s="36" t="s">
        <v>37</v>
      </c>
      <c r="B55" s="36">
        <v>5984</v>
      </c>
    </row>
    <row r="56" spans="1:2" x14ac:dyDescent="0.25">
      <c r="A56" s="36" t="s">
        <v>37</v>
      </c>
      <c r="B56" s="36">
        <v>2249</v>
      </c>
    </row>
    <row r="57" spans="1:2" x14ac:dyDescent="0.25">
      <c r="A57" s="36" t="s">
        <v>37</v>
      </c>
      <c r="B57" s="36">
        <v>2783.99</v>
      </c>
    </row>
    <row r="58" spans="1:2" x14ac:dyDescent="0.25">
      <c r="A58" s="36" t="s">
        <v>37</v>
      </c>
      <c r="B58" s="36">
        <v>1200</v>
      </c>
    </row>
    <row r="59" spans="1:2" x14ac:dyDescent="0.25">
      <c r="A59" s="36" t="s">
        <v>37</v>
      </c>
      <c r="B59" s="36">
        <v>4150</v>
      </c>
    </row>
    <row r="60" spans="1:2" x14ac:dyDescent="0.25">
      <c r="A60" s="36" t="s">
        <v>37</v>
      </c>
      <c r="B60" s="36">
        <v>7608</v>
      </c>
    </row>
    <row r="61" spans="1:2" x14ac:dyDescent="0.25">
      <c r="A61" s="36" t="s">
        <v>37</v>
      </c>
      <c r="B61" s="36">
        <v>6747.01</v>
      </c>
    </row>
    <row r="62" spans="1:2" x14ac:dyDescent="0.25">
      <c r="A62" s="36" t="s">
        <v>37</v>
      </c>
      <c r="B62" s="36">
        <v>3958.98</v>
      </c>
    </row>
    <row r="63" spans="1:2" x14ac:dyDescent="0.25">
      <c r="A63" s="36" t="s">
        <v>37</v>
      </c>
      <c r="B63" s="36">
        <v>20870.02</v>
      </c>
    </row>
    <row r="64" spans="1:2" x14ac:dyDescent="0.25">
      <c r="A64" s="36" t="s">
        <v>37</v>
      </c>
      <c r="B64" s="36">
        <v>5278.01</v>
      </c>
    </row>
    <row r="65" spans="1:2" x14ac:dyDescent="0.25">
      <c r="A65" s="36" t="s">
        <v>37</v>
      </c>
      <c r="B65" s="36">
        <v>28614.02</v>
      </c>
    </row>
    <row r="66" spans="1:2" x14ac:dyDescent="0.25">
      <c r="A66" s="36" t="s">
        <v>37</v>
      </c>
      <c r="B66" s="36">
        <v>5984</v>
      </c>
    </row>
    <row r="67" spans="1:2" x14ac:dyDescent="0.25">
      <c r="A67" s="36" t="s">
        <v>37</v>
      </c>
      <c r="B67" s="36">
        <v>4269.01</v>
      </c>
    </row>
    <row r="68" spans="1:2" x14ac:dyDescent="0.25">
      <c r="A68" s="36" t="s">
        <v>37</v>
      </c>
      <c r="B68" s="36">
        <v>4443</v>
      </c>
    </row>
    <row r="69" spans="1:2" x14ac:dyDescent="0.25">
      <c r="A69" s="36" t="s">
        <v>37</v>
      </c>
      <c r="B69" s="36">
        <v>360</v>
      </c>
    </row>
    <row r="70" spans="1:2" x14ac:dyDescent="0.25">
      <c r="A70" s="36" t="s">
        <v>37</v>
      </c>
      <c r="B70" s="36">
        <v>1077</v>
      </c>
    </row>
    <row r="71" spans="1:2" x14ac:dyDescent="0.25">
      <c r="A71" s="36" t="s">
        <v>37</v>
      </c>
      <c r="B71" s="36">
        <v>6970</v>
      </c>
    </row>
    <row r="72" spans="1:2" x14ac:dyDescent="0.25">
      <c r="A72" s="36" t="s">
        <v>37</v>
      </c>
      <c r="B72" s="36">
        <v>5830</v>
      </c>
    </row>
    <row r="73" spans="1:2" x14ac:dyDescent="0.25">
      <c r="A73" s="36" t="s">
        <v>37</v>
      </c>
      <c r="B73" s="36">
        <v>2761</v>
      </c>
    </row>
    <row r="74" spans="1:2" x14ac:dyDescent="0.25">
      <c r="A74" s="36" t="s">
        <v>37</v>
      </c>
      <c r="B74" s="36">
        <v>1562</v>
      </c>
    </row>
    <row r="75" spans="1:2" x14ac:dyDescent="0.25">
      <c r="A75" s="36" t="s">
        <v>37</v>
      </c>
      <c r="B75" s="36">
        <v>13844</v>
      </c>
    </row>
    <row r="76" spans="1:2" x14ac:dyDescent="0.25">
      <c r="A76" s="36" t="s">
        <v>37</v>
      </c>
      <c r="B76" s="36">
        <v>3271</v>
      </c>
    </row>
    <row r="77" spans="1:2" x14ac:dyDescent="0.25">
      <c r="A77" s="36" t="s">
        <v>37</v>
      </c>
      <c r="B77" s="36">
        <v>2750</v>
      </c>
    </row>
    <row r="78" spans="1:2" x14ac:dyDescent="0.25">
      <c r="A78" s="36" t="s">
        <v>37</v>
      </c>
      <c r="B78" s="36">
        <v>10925</v>
      </c>
    </row>
    <row r="79" spans="1:2" x14ac:dyDescent="0.25">
      <c r="A79" s="36" t="s">
        <v>37</v>
      </c>
      <c r="B79" s="36">
        <v>2350</v>
      </c>
    </row>
    <row r="80" spans="1:2" x14ac:dyDescent="0.25">
      <c r="A80" s="36" t="s">
        <v>37</v>
      </c>
      <c r="B80" s="36">
        <v>5408</v>
      </c>
    </row>
    <row r="81" spans="1:2" x14ac:dyDescent="0.25">
      <c r="A81" s="36" t="s">
        <v>37</v>
      </c>
      <c r="B81" s="36">
        <v>3108</v>
      </c>
    </row>
    <row r="82" spans="1:2" x14ac:dyDescent="0.25">
      <c r="A82" s="36" t="s">
        <v>37</v>
      </c>
      <c r="B82" s="36">
        <v>30000</v>
      </c>
    </row>
    <row r="83" spans="1:2" x14ac:dyDescent="0.25">
      <c r="A83" s="36" t="s">
        <v>37</v>
      </c>
      <c r="B83" s="36">
        <v>43957</v>
      </c>
    </row>
    <row r="84" spans="1:2" x14ac:dyDescent="0.25">
      <c r="A84" s="36" t="s">
        <v>37</v>
      </c>
      <c r="B84" s="36">
        <v>33477</v>
      </c>
    </row>
    <row r="85" spans="1:2" x14ac:dyDescent="0.25">
      <c r="A85" s="36" t="s">
        <v>37</v>
      </c>
      <c r="B85" s="36">
        <v>9500</v>
      </c>
    </row>
    <row r="86" spans="1:2" x14ac:dyDescent="0.25">
      <c r="A86" s="36" t="s">
        <v>37</v>
      </c>
      <c r="B86" s="36">
        <v>1800</v>
      </c>
    </row>
    <row r="87" spans="1:2" x14ac:dyDescent="0.25">
      <c r="A87" s="36" t="s">
        <v>37</v>
      </c>
      <c r="B87" s="36">
        <v>4350</v>
      </c>
    </row>
    <row r="88" spans="1:2" x14ac:dyDescent="0.25">
      <c r="A88" s="36" t="s">
        <v>37</v>
      </c>
      <c r="B88" s="36">
        <v>4000</v>
      </c>
    </row>
    <row r="89" spans="1:2" x14ac:dyDescent="0.25">
      <c r="A89" s="36" t="s">
        <v>37</v>
      </c>
      <c r="B89" s="36">
        <v>3249</v>
      </c>
    </row>
    <row r="90" spans="1:2" x14ac:dyDescent="0.25">
      <c r="A90" s="36" t="s">
        <v>37</v>
      </c>
      <c r="B90" s="36">
        <v>2170</v>
      </c>
    </row>
    <row r="91" spans="1:2" x14ac:dyDescent="0.25">
      <c r="A91" s="36" t="s">
        <v>37</v>
      </c>
      <c r="B91" s="36">
        <v>1980</v>
      </c>
    </row>
    <row r="92" spans="1:2" x14ac:dyDescent="0.25">
      <c r="A92" s="36" t="s">
        <v>37</v>
      </c>
      <c r="B92" s="36">
        <v>2100</v>
      </c>
    </row>
    <row r="93" spans="1:2" x14ac:dyDescent="0.25">
      <c r="A93" s="36" t="s">
        <v>37</v>
      </c>
      <c r="B93" s="36">
        <v>1500</v>
      </c>
    </row>
    <row r="94" spans="1:2" x14ac:dyDescent="0.25">
      <c r="A94" s="36" t="s">
        <v>37</v>
      </c>
      <c r="B94" s="36">
        <v>1440</v>
      </c>
    </row>
    <row r="95" spans="1:2" x14ac:dyDescent="0.25">
      <c r="A95" s="36" t="s">
        <v>37</v>
      </c>
      <c r="B95" s="36">
        <v>2650</v>
      </c>
    </row>
    <row r="96" spans="1:2" x14ac:dyDescent="0.25">
      <c r="A96" s="36" t="s">
        <v>37</v>
      </c>
      <c r="B96" s="36">
        <v>2850</v>
      </c>
    </row>
    <row r="97" spans="1:2" x14ac:dyDescent="0.25">
      <c r="A97" s="36" t="s">
        <v>37</v>
      </c>
      <c r="B97" s="36">
        <v>5300</v>
      </c>
    </row>
    <row r="98" spans="1:2" x14ac:dyDescent="0.25">
      <c r="A98" s="36" t="s">
        <v>37</v>
      </c>
      <c r="B98" s="36">
        <v>5708</v>
      </c>
    </row>
    <row r="99" spans="1:2" x14ac:dyDescent="0.25">
      <c r="A99" s="36" t="s">
        <v>37</v>
      </c>
      <c r="B99" s="36">
        <v>420</v>
      </c>
    </row>
    <row r="100" spans="1:2" x14ac:dyDescent="0.25">
      <c r="A100" s="36" t="s">
        <v>37</v>
      </c>
      <c r="B100" s="36">
        <v>20500</v>
      </c>
    </row>
    <row r="101" spans="1:2" x14ac:dyDescent="0.25">
      <c r="A101" s="36" t="s">
        <v>37</v>
      </c>
      <c r="B101" s="36">
        <v>12500</v>
      </c>
    </row>
    <row r="102" spans="1:2" x14ac:dyDescent="0.25">
      <c r="A102" s="36" t="s">
        <v>37</v>
      </c>
      <c r="B102" s="36">
        <v>14500</v>
      </c>
    </row>
    <row r="103" spans="1:2" x14ac:dyDescent="0.25">
      <c r="A103" s="36" t="s">
        <v>37</v>
      </c>
      <c r="B103" s="36">
        <v>3108</v>
      </c>
    </row>
    <row r="104" spans="1:2" x14ac:dyDescent="0.25">
      <c r="A104" s="36" t="s">
        <v>37</v>
      </c>
      <c r="B104" s="36">
        <v>716</v>
      </c>
    </row>
    <row r="105" spans="1:2" x14ac:dyDescent="0.25">
      <c r="A105" s="36" t="s">
        <v>37</v>
      </c>
      <c r="B105" s="36">
        <v>26500</v>
      </c>
    </row>
    <row r="106" spans="1:2" x14ac:dyDescent="0.25">
      <c r="A106" s="36" t="s">
        <v>37</v>
      </c>
      <c r="B106" s="36">
        <v>9000</v>
      </c>
    </row>
    <row r="107" spans="1:2" x14ac:dyDescent="0.25">
      <c r="A107" s="36" t="s">
        <v>37</v>
      </c>
      <c r="B107" s="36">
        <v>23500</v>
      </c>
    </row>
    <row r="108" spans="1:2" x14ac:dyDescent="0.25">
      <c r="A108" s="36" t="s">
        <v>37</v>
      </c>
      <c r="B108" s="36">
        <v>10000</v>
      </c>
    </row>
    <row r="109" spans="1:2" x14ac:dyDescent="0.25">
      <c r="A109" s="36" t="s">
        <v>37</v>
      </c>
      <c r="B109" s="36">
        <v>25000</v>
      </c>
    </row>
    <row r="110" spans="1:2" x14ac:dyDescent="0.25">
      <c r="A110" s="36" t="s">
        <v>37</v>
      </c>
      <c r="B110" s="36">
        <v>10000</v>
      </c>
    </row>
    <row r="111" spans="1:2" x14ac:dyDescent="0.25">
      <c r="A111" s="36" t="s">
        <v>37</v>
      </c>
      <c r="B111" s="36">
        <v>50000</v>
      </c>
    </row>
    <row r="112" spans="1:2" x14ac:dyDescent="0.25">
      <c r="A112" s="36" t="s">
        <v>37</v>
      </c>
      <c r="B112" s="36">
        <v>10000</v>
      </c>
    </row>
    <row r="113" spans="1:2" x14ac:dyDescent="0.25">
      <c r="A113" s="36" t="s">
        <v>37</v>
      </c>
      <c r="B113" s="36">
        <v>3252</v>
      </c>
    </row>
    <row r="114" spans="1:2" x14ac:dyDescent="0.25">
      <c r="A114" s="36" t="s">
        <v>37</v>
      </c>
      <c r="B114" s="36">
        <v>40000</v>
      </c>
    </row>
    <row r="115" spans="1:2" x14ac:dyDescent="0.25">
      <c r="A115" s="36" t="s">
        <v>37</v>
      </c>
      <c r="B115" s="36">
        <v>100</v>
      </c>
    </row>
    <row r="116" spans="1:2" x14ac:dyDescent="0.25">
      <c r="A116" s="36" t="s">
        <v>37</v>
      </c>
      <c r="B116" s="36">
        <v>279</v>
      </c>
    </row>
    <row r="117" spans="1:2" x14ac:dyDescent="0.25">
      <c r="A117" s="36" t="s">
        <v>37</v>
      </c>
      <c r="B117" s="36">
        <v>629</v>
      </c>
    </row>
    <row r="118" spans="1:2" x14ac:dyDescent="0.25">
      <c r="A118" s="36" t="s">
        <v>37</v>
      </c>
      <c r="B118" s="36">
        <v>40000</v>
      </c>
    </row>
    <row r="119" spans="1:2" x14ac:dyDescent="0.25">
      <c r="A119" s="36" t="s">
        <v>37</v>
      </c>
      <c r="B119" s="36">
        <v>9812.99</v>
      </c>
    </row>
    <row r="120" spans="1:2" x14ac:dyDescent="0.25">
      <c r="A120" s="36" t="s">
        <v>37</v>
      </c>
      <c r="B120" s="36">
        <v>5340</v>
      </c>
    </row>
    <row r="121" spans="1:2" x14ac:dyDescent="0.25">
      <c r="A121" s="36" t="s">
        <v>37</v>
      </c>
      <c r="B121" s="36">
        <v>55000</v>
      </c>
    </row>
    <row r="122" spans="1:2" x14ac:dyDescent="0.25">
      <c r="A122" s="36" t="s">
        <v>37</v>
      </c>
      <c r="B122" s="36">
        <v>305</v>
      </c>
    </row>
    <row r="123" spans="1:2" x14ac:dyDescent="0.25">
      <c r="A123" s="36" t="s">
        <v>37</v>
      </c>
      <c r="B123" s="36">
        <v>77</v>
      </c>
    </row>
    <row r="124" spans="1:2" x14ac:dyDescent="0.25">
      <c r="A124" s="36" t="s">
        <v>37</v>
      </c>
      <c r="B124" s="36">
        <v>4097</v>
      </c>
    </row>
    <row r="125" spans="1:2" x14ac:dyDescent="0.25">
      <c r="A125" s="36" t="s">
        <v>37</v>
      </c>
      <c r="B125" s="36">
        <v>414</v>
      </c>
    </row>
    <row r="126" spans="1:2" x14ac:dyDescent="0.25">
      <c r="A126" s="36" t="s">
        <v>37</v>
      </c>
      <c r="B126" s="36">
        <v>1652</v>
      </c>
    </row>
    <row r="127" spans="1:2" x14ac:dyDescent="0.25">
      <c r="A127" s="36" t="s">
        <v>37</v>
      </c>
      <c r="B127" s="36">
        <v>475</v>
      </c>
    </row>
    <row r="128" spans="1:2" x14ac:dyDescent="0.25">
      <c r="A128" s="36" t="s">
        <v>37</v>
      </c>
      <c r="B128" s="36">
        <v>2549</v>
      </c>
    </row>
    <row r="129" spans="1:2" x14ac:dyDescent="0.25">
      <c r="A129" s="36" t="s">
        <v>37</v>
      </c>
      <c r="B129" s="36">
        <v>3229</v>
      </c>
    </row>
    <row r="130" spans="1:2" x14ac:dyDescent="0.25">
      <c r="A130" s="36" t="s">
        <v>37</v>
      </c>
      <c r="B130" s="36">
        <v>6415</v>
      </c>
    </row>
    <row r="131" spans="1:2" x14ac:dyDescent="0.25">
      <c r="A131" s="36" t="s">
        <v>37</v>
      </c>
      <c r="B131" s="36">
        <v>4870</v>
      </c>
    </row>
    <row r="132" spans="1:2" x14ac:dyDescent="0.25">
      <c r="A132" s="36" t="s">
        <v>37</v>
      </c>
      <c r="B132" s="36">
        <v>3550</v>
      </c>
    </row>
    <row r="133" spans="1:2" x14ac:dyDescent="0.25">
      <c r="A133" s="36" t="s">
        <v>37</v>
      </c>
      <c r="B133" s="36">
        <v>9200</v>
      </c>
    </row>
    <row r="134" spans="1:2" x14ac:dyDescent="0.25">
      <c r="A134" s="36" t="s">
        <v>37</v>
      </c>
      <c r="B134" s="36">
        <v>7576</v>
      </c>
    </row>
    <row r="135" spans="1:2" x14ac:dyDescent="0.25">
      <c r="A135" s="36" t="s">
        <v>37</v>
      </c>
      <c r="B135" s="36">
        <v>33491</v>
      </c>
    </row>
    <row r="136" spans="1:2" x14ac:dyDescent="0.25">
      <c r="A136" s="36" t="s">
        <v>37</v>
      </c>
      <c r="B136" s="36">
        <v>10217</v>
      </c>
    </row>
    <row r="137" spans="1:2" x14ac:dyDescent="0.25">
      <c r="A137" s="36" t="s">
        <v>37</v>
      </c>
      <c r="B137" s="36">
        <v>20516</v>
      </c>
    </row>
    <row r="138" spans="1:2" x14ac:dyDescent="0.25">
      <c r="A138" s="36" t="s">
        <v>37</v>
      </c>
      <c r="B138" s="36">
        <v>135116</v>
      </c>
    </row>
    <row r="139" spans="1:2" x14ac:dyDescent="0.25">
      <c r="A139" s="36" t="s">
        <v>37</v>
      </c>
      <c r="B139" s="36">
        <v>1255</v>
      </c>
    </row>
    <row r="140" spans="1:2" x14ac:dyDescent="0.25">
      <c r="A140" s="36" t="s">
        <v>37</v>
      </c>
      <c r="B140" s="36">
        <v>17952</v>
      </c>
    </row>
    <row r="141" spans="1:2" x14ac:dyDescent="0.25">
      <c r="A141" s="36" t="s">
        <v>37</v>
      </c>
      <c r="B141" s="36">
        <v>9637</v>
      </c>
    </row>
    <row r="142" spans="1:2" x14ac:dyDescent="0.25">
      <c r="A142" s="36" t="s">
        <v>37</v>
      </c>
      <c r="B142" s="36">
        <v>5892</v>
      </c>
    </row>
    <row r="143" spans="1:2" x14ac:dyDescent="0.25">
      <c r="A143" s="36" t="s">
        <v>37</v>
      </c>
      <c r="B143" s="36">
        <v>1725</v>
      </c>
    </row>
    <row r="144" spans="1:2" x14ac:dyDescent="0.25">
      <c r="A144" s="36" t="s">
        <v>37</v>
      </c>
      <c r="B144" s="36">
        <v>9597</v>
      </c>
    </row>
    <row r="145" spans="1:2" x14ac:dyDescent="0.25">
      <c r="A145" s="36" t="s">
        <v>37</v>
      </c>
      <c r="B145" s="36">
        <v>47179</v>
      </c>
    </row>
    <row r="146" spans="1:2" x14ac:dyDescent="0.25">
      <c r="A146" s="36" t="s">
        <v>37</v>
      </c>
      <c r="B146" s="36">
        <v>9322</v>
      </c>
    </row>
    <row r="147" spans="1:2" x14ac:dyDescent="0.25">
      <c r="A147" s="36" t="s">
        <v>37</v>
      </c>
      <c r="B147" s="36">
        <v>56195</v>
      </c>
    </row>
    <row r="148" spans="1:2" x14ac:dyDescent="0.25">
      <c r="A148" s="36" t="s">
        <v>37</v>
      </c>
      <c r="B148" s="36">
        <v>8341</v>
      </c>
    </row>
    <row r="149" spans="1:2" x14ac:dyDescent="0.25">
      <c r="A149" s="36" t="s">
        <v>37</v>
      </c>
      <c r="B149" s="36">
        <v>5095</v>
      </c>
    </row>
    <row r="150" spans="1:2" x14ac:dyDescent="0.25">
      <c r="A150" s="36" t="s">
        <v>37</v>
      </c>
      <c r="B150" s="36">
        <v>9300</v>
      </c>
    </row>
    <row r="151" spans="1:2" x14ac:dyDescent="0.25">
      <c r="A151" s="36" t="s">
        <v>37</v>
      </c>
      <c r="B151" s="36">
        <v>2000</v>
      </c>
    </row>
    <row r="152" spans="1:2" x14ac:dyDescent="0.25">
      <c r="A152" s="36" t="s">
        <v>37</v>
      </c>
      <c r="B152" s="36">
        <v>2000</v>
      </c>
    </row>
    <row r="153" spans="1:2" x14ac:dyDescent="0.25">
      <c r="A153" s="36" t="s">
        <v>37</v>
      </c>
      <c r="B153" s="36">
        <v>3450</v>
      </c>
    </row>
    <row r="154" spans="1:2" x14ac:dyDescent="0.25">
      <c r="A154" s="36" t="s">
        <v>37</v>
      </c>
      <c r="B154" s="36">
        <v>30450</v>
      </c>
    </row>
    <row r="155" spans="1:2" x14ac:dyDescent="0.25">
      <c r="A155" s="36" t="s">
        <v>37</v>
      </c>
      <c r="B155" s="36">
        <v>5453</v>
      </c>
    </row>
    <row r="156" spans="1:2" x14ac:dyDescent="0.25">
      <c r="A156" s="36" t="s">
        <v>37</v>
      </c>
      <c r="B156" s="36">
        <v>3304</v>
      </c>
    </row>
    <row r="157" spans="1:2" x14ac:dyDescent="0.25">
      <c r="A157" s="36" t="s">
        <v>37</v>
      </c>
      <c r="B157" s="36">
        <v>2102</v>
      </c>
    </row>
    <row r="158" spans="1:2" x14ac:dyDescent="0.25">
      <c r="A158" s="36" t="s">
        <v>37</v>
      </c>
      <c r="B158" s="36">
        <v>1334</v>
      </c>
    </row>
    <row r="159" spans="1:2" x14ac:dyDescent="0.25">
      <c r="A159" s="36" t="s">
        <v>37</v>
      </c>
      <c r="B159" s="36">
        <v>2249</v>
      </c>
    </row>
    <row r="160" spans="1:2" x14ac:dyDescent="0.25">
      <c r="A160" s="36" t="s">
        <v>37</v>
      </c>
      <c r="B160" s="36">
        <v>9500</v>
      </c>
    </row>
    <row r="161" spans="1:2" x14ac:dyDescent="0.25">
      <c r="A161" s="36" t="s">
        <v>37</v>
      </c>
      <c r="B161" s="36">
        <v>12598</v>
      </c>
    </row>
    <row r="162" spans="1:2" x14ac:dyDescent="0.25">
      <c r="A162" s="36" t="s">
        <v>37</v>
      </c>
      <c r="B162" s="36">
        <v>10798.01</v>
      </c>
    </row>
    <row r="163" spans="1:2" x14ac:dyDescent="0.25">
      <c r="A163" s="36" t="s">
        <v>37</v>
      </c>
      <c r="B163" s="36">
        <v>5984</v>
      </c>
    </row>
    <row r="164" spans="1:2" x14ac:dyDescent="0.25">
      <c r="A164" s="36" t="s">
        <v>37</v>
      </c>
      <c r="B164" s="36">
        <v>6685.99</v>
      </c>
    </row>
    <row r="165" spans="1:2" x14ac:dyDescent="0.25">
      <c r="A165" s="36" t="s">
        <v>37</v>
      </c>
      <c r="B165" s="36">
        <v>4115</v>
      </c>
    </row>
    <row r="166" spans="1:2" x14ac:dyDescent="0.25">
      <c r="A166" s="36" t="s">
        <v>37</v>
      </c>
      <c r="B166" s="36">
        <v>11051.02</v>
      </c>
    </row>
    <row r="167" spans="1:2" x14ac:dyDescent="0.25">
      <c r="A167" s="36" t="s">
        <v>37</v>
      </c>
      <c r="B167" s="36">
        <v>10798.01</v>
      </c>
    </row>
    <row r="168" spans="1:2" x14ac:dyDescent="0.25">
      <c r="A168" s="36" t="s">
        <v>37</v>
      </c>
      <c r="B168" s="36">
        <v>2330</v>
      </c>
    </row>
    <row r="169" spans="1:2" x14ac:dyDescent="0.25">
      <c r="A169" s="36" t="s">
        <v>37</v>
      </c>
      <c r="B169" s="36">
        <v>9228</v>
      </c>
    </row>
    <row r="170" spans="1:2" x14ac:dyDescent="0.25">
      <c r="A170" s="36" t="s">
        <v>37</v>
      </c>
      <c r="B170" s="36">
        <v>4932</v>
      </c>
    </row>
    <row r="171" spans="1:2" x14ac:dyDescent="0.25">
      <c r="A171" s="36" t="s">
        <v>37</v>
      </c>
      <c r="B171" s="36">
        <v>7525</v>
      </c>
    </row>
    <row r="172" spans="1:2" x14ac:dyDescent="0.25">
      <c r="A172" s="36" t="s">
        <v>37</v>
      </c>
      <c r="B172" s="36">
        <v>3820</v>
      </c>
    </row>
    <row r="173" spans="1:2" x14ac:dyDescent="0.25">
      <c r="A173" s="36" t="s">
        <v>37</v>
      </c>
      <c r="B173" s="36">
        <v>4999</v>
      </c>
    </row>
    <row r="174" spans="1:2" x14ac:dyDescent="0.25">
      <c r="A174" s="36" t="s">
        <v>37</v>
      </c>
      <c r="B174" s="36">
        <v>12000</v>
      </c>
    </row>
    <row r="175" spans="1:2" x14ac:dyDescent="0.25">
      <c r="A175" s="36" t="s">
        <v>37</v>
      </c>
      <c r="B175" s="36">
        <v>3400</v>
      </c>
    </row>
    <row r="176" spans="1:2" x14ac:dyDescent="0.25">
      <c r="A176" s="36" t="s">
        <v>37</v>
      </c>
      <c r="B176" s="36">
        <v>3000</v>
      </c>
    </row>
    <row r="177" spans="1:2" x14ac:dyDescent="0.25">
      <c r="A177" s="36" t="s">
        <v>23</v>
      </c>
      <c r="B177" s="36">
        <v>4648</v>
      </c>
    </row>
    <row r="178" spans="1:2" x14ac:dyDescent="0.25">
      <c r="A178" s="36" t="s">
        <v>25</v>
      </c>
      <c r="B178" s="36">
        <v>-240990.05</v>
      </c>
    </row>
    <row r="179" spans="1:2" x14ac:dyDescent="0.25">
      <c r="A179" s="36" t="s">
        <v>25</v>
      </c>
      <c r="B179" s="36">
        <v>0</v>
      </c>
    </row>
    <row r="180" spans="1:2" x14ac:dyDescent="0.25">
      <c r="A180" s="36" t="s">
        <v>25</v>
      </c>
      <c r="B180" s="36">
        <v>30000</v>
      </c>
    </row>
    <row r="181" spans="1:2" x14ac:dyDescent="0.25">
      <c r="A181" s="36" t="s">
        <v>25</v>
      </c>
      <c r="B181" s="36">
        <v>93007.01</v>
      </c>
    </row>
    <row r="182" spans="1:2" x14ac:dyDescent="0.25">
      <c r="A182" s="36" t="s">
        <v>25</v>
      </c>
      <c r="B182" s="36">
        <v>110000</v>
      </c>
    </row>
    <row r="183" spans="1:2" x14ac:dyDescent="0.25">
      <c r="A183" s="36" t="s">
        <v>25</v>
      </c>
      <c r="B183" s="36">
        <v>136935.01</v>
      </c>
    </row>
    <row r="184" spans="1:2" x14ac:dyDescent="0.25">
      <c r="A184" s="36" t="s">
        <v>25</v>
      </c>
      <c r="B184" s="36">
        <v>21683</v>
      </c>
    </row>
    <row r="185" spans="1:2" x14ac:dyDescent="0.25">
      <c r="A185" s="36" t="s">
        <v>25</v>
      </c>
      <c r="B185" s="36">
        <v>402446.7</v>
      </c>
    </row>
    <row r="186" spans="1:2" x14ac:dyDescent="0.25">
      <c r="A186" s="36" t="s">
        <v>25</v>
      </c>
      <c r="B186" s="36">
        <v>470000</v>
      </c>
    </row>
    <row r="187" spans="1:2" x14ac:dyDescent="0.25">
      <c r="A187" s="36" t="s">
        <v>25</v>
      </c>
      <c r="B187" s="36">
        <v>22727</v>
      </c>
    </row>
    <row r="188" spans="1:2" x14ac:dyDescent="0.25">
      <c r="A188" s="36" t="s">
        <v>25</v>
      </c>
      <c r="B188" s="36">
        <v>22986</v>
      </c>
    </row>
    <row r="189" spans="1:2" x14ac:dyDescent="0.25">
      <c r="A189" s="36" t="s">
        <v>25</v>
      </c>
      <c r="B189" s="36">
        <v>34764.97</v>
      </c>
    </row>
    <row r="190" spans="1:2" x14ac:dyDescent="0.25">
      <c r="A190" s="36" t="s">
        <v>25</v>
      </c>
      <c r="B190" s="36">
        <v>39525.01</v>
      </c>
    </row>
    <row r="191" spans="1:2" x14ac:dyDescent="0.25">
      <c r="A191" s="36" t="s">
        <v>25</v>
      </c>
      <c r="B191" s="36">
        <v>42034.99</v>
      </c>
    </row>
    <row r="192" spans="1:2" x14ac:dyDescent="0.25">
      <c r="A192" s="36" t="s">
        <v>25</v>
      </c>
      <c r="B192" s="36">
        <v>48799.92</v>
      </c>
    </row>
    <row r="193" spans="1:2" x14ac:dyDescent="0.25">
      <c r="A193" s="36" t="s">
        <v>25</v>
      </c>
      <c r="B193" s="36">
        <v>48875.03</v>
      </c>
    </row>
    <row r="194" spans="1:2" x14ac:dyDescent="0.25">
      <c r="A194" s="36" t="s">
        <v>25</v>
      </c>
      <c r="B194" s="36">
        <v>107525.04</v>
      </c>
    </row>
    <row r="195" spans="1:2" x14ac:dyDescent="0.25">
      <c r="A195" s="36" t="s">
        <v>25</v>
      </c>
      <c r="B195" s="36">
        <v>128235.94</v>
      </c>
    </row>
    <row r="196" spans="1:2" x14ac:dyDescent="0.25">
      <c r="A196" s="36" t="s">
        <v>25</v>
      </c>
      <c r="B196" s="36">
        <v>369394.42</v>
      </c>
    </row>
    <row r="197" spans="1:2" x14ac:dyDescent="0.25">
      <c r="A197" s="36" t="s">
        <v>25</v>
      </c>
      <c r="B197" s="36">
        <v>263000</v>
      </c>
    </row>
    <row r="198" spans="1:2" x14ac:dyDescent="0.25">
      <c r="A198" s="36" t="s">
        <v>25</v>
      </c>
      <c r="B198" s="36">
        <v>203000</v>
      </c>
    </row>
    <row r="199" spans="1:2" x14ac:dyDescent="0.25">
      <c r="A199" s="36" t="s">
        <v>25</v>
      </c>
      <c r="B199" s="36">
        <v>660000</v>
      </c>
    </row>
    <row r="200" spans="1:2" x14ac:dyDescent="0.25">
      <c r="A200" s="36" t="s">
        <v>25</v>
      </c>
      <c r="B200" s="36">
        <v>64282.87</v>
      </c>
    </row>
    <row r="201" spans="1:2" x14ac:dyDescent="0.25">
      <c r="A201" s="36" t="s">
        <v>25</v>
      </c>
      <c r="B201" s="36">
        <v>112390.03</v>
      </c>
    </row>
    <row r="202" spans="1:2" x14ac:dyDescent="0.25">
      <c r="A202" s="36" t="s">
        <v>25</v>
      </c>
      <c r="B202" s="36">
        <v>146788.07</v>
      </c>
    </row>
    <row r="203" spans="1:2" x14ac:dyDescent="0.25">
      <c r="A203" s="36" t="s">
        <v>25</v>
      </c>
      <c r="B203" s="36">
        <v>400000</v>
      </c>
    </row>
    <row r="204" spans="1:2" x14ac:dyDescent="0.25">
      <c r="A204" s="36" t="s">
        <v>25</v>
      </c>
      <c r="B204" s="36">
        <v>1656</v>
      </c>
    </row>
    <row r="205" spans="1:2" x14ac:dyDescent="0.25">
      <c r="A205" s="36" t="s">
        <v>25</v>
      </c>
      <c r="B205" s="36">
        <v>5399</v>
      </c>
    </row>
    <row r="206" spans="1:2" x14ac:dyDescent="0.25">
      <c r="A206" s="36" t="s">
        <v>25</v>
      </c>
      <c r="B206" s="36">
        <v>48151.97</v>
      </c>
    </row>
    <row r="207" spans="1:2" x14ac:dyDescent="0.25">
      <c r="A207" s="36" t="s">
        <v>25</v>
      </c>
      <c r="B207" s="36">
        <v>72479.92</v>
      </c>
    </row>
    <row r="208" spans="1:2" x14ac:dyDescent="0.25">
      <c r="A208" s="36" t="s">
        <v>25</v>
      </c>
      <c r="B208" s="36">
        <v>82860.2</v>
      </c>
    </row>
    <row r="209" spans="1:2" x14ac:dyDescent="0.25">
      <c r="A209" s="36" t="s">
        <v>25</v>
      </c>
      <c r="B209" s="36">
        <v>134940.24</v>
      </c>
    </row>
    <row r="210" spans="1:2" x14ac:dyDescent="0.25">
      <c r="A210" s="36" t="s">
        <v>25</v>
      </c>
      <c r="B210" s="36">
        <v>63668.02</v>
      </c>
    </row>
    <row r="211" spans="1:2" x14ac:dyDescent="0.25">
      <c r="A211" s="36" t="s">
        <v>25</v>
      </c>
      <c r="B211" s="36">
        <v>80990.039999999994</v>
      </c>
    </row>
    <row r="212" spans="1:2" x14ac:dyDescent="0.25">
      <c r="A212" s="36" t="s">
        <v>25</v>
      </c>
      <c r="B212" s="36">
        <v>96303.94</v>
      </c>
    </row>
    <row r="213" spans="1:2" x14ac:dyDescent="0.25">
      <c r="A213" s="36" t="s">
        <v>25</v>
      </c>
      <c r="B213" s="36">
        <v>110139.96</v>
      </c>
    </row>
    <row r="214" spans="1:2" x14ac:dyDescent="0.25">
      <c r="A214" s="36" t="s">
        <v>25</v>
      </c>
      <c r="B214" s="36">
        <v>127959.84</v>
      </c>
    </row>
    <row r="215" spans="1:2" x14ac:dyDescent="0.25">
      <c r="A215" s="36" t="s">
        <v>25</v>
      </c>
      <c r="B215" s="36">
        <v>134940.24</v>
      </c>
    </row>
    <row r="216" spans="1:2" x14ac:dyDescent="0.25">
      <c r="A216" s="36" t="s">
        <v>25</v>
      </c>
      <c r="B216" s="36">
        <v>9108</v>
      </c>
    </row>
    <row r="217" spans="1:2" x14ac:dyDescent="0.25">
      <c r="A217" s="36" t="s">
        <v>25</v>
      </c>
      <c r="B217" s="36">
        <v>1660.02</v>
      </c>
    </row>
    <row r="218" spans="1:2" x14ac:dyDescent="0.25">
      <c r="A218" s="36" t="s">
        <v>25</v>
      </c>
      <c r="B218" s="36">
        <v>2070</v>
      </c>
    </row>
    <row r="219" spans="1:2" x14ac:dyDescent="0.25">
      <c r="A219" s="36" t="s">
        <v>25</v>
      </c>
      <c r="B219" s="36">
        <v>4231</v>
      </c>
    </row>
    <row r="220" spans="1:2" x14ac:dyDescent="0.25">
      <c r="A220" s="36" t="s">
        <v>25</v>
      </c>
      <c r="B220" s="36">
        <v>5380.08</v>
      </c>
    </row>
    <row r="221" spans="1:2" x14ac:dyDescent="0.25">
      <c r="A221" s="36" t="s">
        <v>25</v>
      </c>
      <c r="B221" s="36">
        <v>7060.91</v>
      </c>
    </row>
    <row r="222" spans="1:2" x14ac:dyDescent="0.25">
      <c r="A222" s="36" t="s">
        <v>25</v>
      </c>
      <c r="B222" s="36">
        <v>8280</v>
      </c>
    </row>
    <row r="223" spans="1:2" x14ac:dyDescent="0.25">
      <c r="A223" s="36" t="s">
        <v>25</v>
      </c>
      <c r="B223" s="36">
        <v>8500</v>
      </c>
    </row>
    <row r="224" spans="1:2" x14ac:dyDescent="0.25">
      <c r="A224" s="36" t="s">
        <v>25</v>
      </c>
      <c r="B224" s="36">
        <v>8815</v>
      </c>
    </row>
    <row r="225" spans="1:2" x14ac:dyDescent="0.25">
      <c r="A225" s="36" t="s">
        <v>25</v>
      </c>
      <c r="B225" s="36">
        <v>10799</v>
      </c>
    </row>
    <row r="226" spans="1:2" x14ac:dyDescent="0.25">
      <c r="A226" s="36" t="s">
        <v>25</v>
      </c>
      <c r="B226" s="36">
        <v>15199</v>
      </c>
    </row>
    <row r="227" spans="1:2" x14ac:dyDescent="0.25">
      <c r="A227" s="36" t="s">
        <v>25</v>
      </c>
      <c r="B227" s="36">
        <v>20193.060000000001</v>
      </c>
    </row>
    <row r="228" spans="1:2" x14ac:dyDescent="0.25">
      <c r="A228" s="36" t="s">
        <v>25</v>
      </c>
      <c r="B228" s="36">
        <v>42745.02</v>
      </c>
    </row>
    <row r="229" spans="1:2" x14ac:dyDescent="0.25">
      <c r="A229" s="36" t="s">
        <v>25</v>
      </c>
      <c r="B229" s="36">
        <v>176232.19</v>
      </c>
    </row>
    <row r="230" spans="1:2" x14ac:dyDescent="0.25">
      <c r="A230" s="36" t="s">
        <v>25</v>
      </c>
      <c r="B230" s="36">
        <v>1449</v>
      </c>
    </row>
    <row r="231" spans="1:2" x14ac:dyDescent="0.25">
      <c r="A231" s="36" t="s">
        <v>25</v>
      </c>
      <c r="B231" s="36">
        <v>3750.05</v>
      </c>
    </row>
    <row r="232" spans="1:2" x14ac:dyDescent="0.25">
      <c r="A232" s="36" t="s">
        <v>25</v>
      </c>
      <c r="B232" s="36">
        <v>15139.92</v>
      </c>
    </row>
    <row r="233" spans="1:2" x14ac:dyDescent="0.25">
      <c r="A233" s="36" t="s">
        <v>25</v>
      </c>
      <c r="B233" s="36">
        <v>28019.88</v>
      </c>
    </row>
    <row r="234" spans="1:2" x14ac:dyDescent="0.25">
      <c r="A234" s="36" t="s">
        <v>25</v>
      </c>
      <c r="B234" s="36">
        <v>30094.98</v>
      </c>
    </row>
    <row r="235" spans="1:2" x14ac:dyDescent="0.25">
      <c r="A235" s="36" t="s">
        <v>25</v>
      </c>
      <c r="B235" s="36">
        <v>30397.99</v>
      </c>
    </row>
    <row r="236" spans="1:2" x14ac:dyDescent="0.25">
      <c r="A236" s="36" t="s">
        <v>25</v>
      </c>
      <c r="B236" s="36">
        <v>42000</v>
      </c>
    </row>
    <row r="237" spans="1:2" x14ac:dyDescent="0.25">
      <c r="A237" s="36" t="s">
        <v>25</v>
      </c>
      <c r="B237" s="36">
        <v>250296.2</v>
      </c>
    </row>
    <row r="238" spans="1:2" x14ac:dyDescent="0.25">
      <c r="A238" s="36" t="s">
        <v>25</v>
      </c>
      <c r="B238" s="36">
        <v>410000</v>
      </c>
    </row>
    <row r="239" spans="1:2" x14ac:dyDescent="0.25">
      <c r="A239" s="36" t="s">
        <v>25</v>
      </c>
      <c r="B239" s="36">
        <v>42000</v>
      </c>
    </row>
    <row r="240" spans="1:2" x14ac:dyDescent="0.25">
      <c r="A240" s="36" t="s">
        <v>25</v>
      </c>
      <c r="B240" s="36">
        <v>220000</v>
      </c>
    </row>
    <row r="241" spans="1:2" x14ac:dyDescent="0.25">
      <c r="A241" s="36" t="s">
        <v>25</v>
      </c>
      <c r="B241" s="36">
        <v>380000</v>
      </c>
    </row>
    <row r="242" spans="1:2" x14ac:dyDescent="0.25">
      <c r="A242" s="36" t="s">
        <v>25</v>
      </c>
      <c r="B242" s="36">
        <v>153000</v>
      </c>
    </row>
    <row r="243" spans="1:2" x14ac:dyDescent="0.25">
      <c r="A243" s="36" t="s">
        <v>25</v>
      </c>
      <c r="B243" s="36">
        <v>64814.12</v>
      </c>
    </row>
    <row r="244" spans="1:2" x14ac:dyDescent="0.25">
      <c r="A244" s="36" t="s">
        <v>25</v>
      </c>
      <c r="B244" s="36">
        <v>168600</v>
      </c>
    </row>
    <row r="245" spans="1:2" x14ac:dyDescent="0.25">
      <c r="A245" s="36" t="s">
        <v>25</v>
      </c>
      <c r="B245" s="36">
        <v>6186.24</v>
      </c>
    </row>
    <row r="246" spans="1:2" x14ac:dyDescent="0.25">
      <c r="A246" s="36" t="s">
        <v>25</v>
      </c>
      <c r="B246" s="36">
        <v>10402.01</v>
      </c>
    </row>
    <row r="247" spans="1:2" x14ac:dyDescent="0.25">
      <c r="A247" s="36" t="s">
        <v>25</v>
      </c>
      <c r="B247" s="36">
        <v>10760.16</v>
      </c>
    </row>
    <row r="248" spans="1:2" x14ac:dyDescent="0.25">
      <c r="A248" s="36" t="s">
        <v>25</v>
      </c>
      <c r="B248" s="36">
        <v>20540</v>
      </c>
    </row>
    <row r="249" spans="1:2" x14ac:dyDescent="0.25">
      <c r="A249" s="36" t="s">
        <v>25</v>
      </c>
      <c r="B249" s="36">
        <v>201400</v>
      </c>
    </row>
    <row r="250" spans="1:2" x14ac:dyDescent="0.25">
      <c r="A250" s="36" t="s">
        <v>24</v>
      </c>
      <c r="B250" s="36">
        <v>1610</v>
      </c>
    </row>
    <row r="251" spans="1:2" x14ac:dyDescent="0.25">
      <c r="A251" s="36" t="s">
        <v>24</v>
      </c>
      <c r="B251" s="36">
        <v>100</v>
      </c>
    </row>
    <row r="252" spans="1:2" x14ac:dyDescent="0.25">
      <c r="A252" s="36" t="s">
        <v>24</v>
      </c>
      <c r="B252" s="36">
        <v>51991.08</v>
      </c>
    </row>
    <row r="253" spans="1:2" x14ac:dyDescent="0.25">
      <c r="A253" s="36" t="s">
        <v>24</v>
      </c>
      <c r="B253" s="36">
        <v>3365</v>
      </c>
    </row>
    <row r="254" spans="1:2" x14ac:dyDescent="0.25">
      <c r="A254" s="36" t="s">
        <v>24</v>
      </c>
      <c r="B254" s="36">
        <v>6917.99</v>
      </c>
    </row>
    <row r="255" spans="1:2" x14ac:dyDescent="0.25">
      <c r="A255" s="36" t="s">
        <v>24</v>
      </c>
      <c r="B255" s="36">
        <v>4269</v>
      </c>
    </row>
    <row r="256" spans="1:2" x14ac:dyDescent="0.25">
      <c r="A256" s="36" t="s">
        <v>24</v>
      </c>
      <c r="B256" s="36">
        <v>9444.02</v>
      </c>
    </row>
    <row r="257" spans="1:2" x14ac:dyDescent="0.25">
      <c r="A257" s="36" t="s">
        <v>24</v>
      </c>
      <c r="B257" s="36">
        <v>5137</v>
      </c>
    </row>
    <row r="258" spans="1:2" x14ac:dyDescent="0.25">
      <c r="A258" s="36" t="s">
        <v>24</v>
      </c>
      <c r="B258" s="36">
        <v>5557.99</v>
      </c>
    </row>
    <row r="259" spans="1:2" x14ac:dyDescent="0.25">
      <c r="A259" s="36" t="s">
        <v>24</v>
      </c>
      <c r="B259" s="36">
        <v>18945.990000000002</v>
      </c>
    </row>
    <row r="260" spans="1:2" x14ac:dyDescent="0.25">
      <c r="A260" s="36" t="s">
        <v>24</v>
      </c>
      <c r="B260" s="36">
        <v>22672</v>
      </c>
    </row>
    <row r="261" spans="1:2" x14ac:dyDescent="0.25">
      <c r="A261" s="36" t="s">
        <v>24</v>
      </c>
      <c r="B261" s="36">
        <v>13396.98</v>
      </c>
    </row>
    <row r="262" spans="1:2" x14ac:dyDescent="0.25">
      <c r="A262" s="36" t="s">
        <v>24</v>
      </c>
      <c r="B262" s="36">
        <v>9985</v>
      </c>
    </row>
    <row r="263" spans="1:2" x14ac:dyDescent="0.25">
      <c r="A263" s="36" t="s">
        <v>24</v>
      </c>
      <c r="B263" s="36">
        <v>20807</v>
      </c>
    </row>
    <row r="264" spans="1:2" x14ac:dyDescent="0.25">
      <c r="A264" s="36" t="s">
        <v>24</v>
      </c>
      <c r="B264" s="36">
        <v>6808.01</v>
      </c>
    </row>
    <row r="265" spans="1:2" x14ac:dyDescent="0.25">
      <c r="A265" s="36" t="s">
        <v>23</v>
      </c>
      <c r="B265" s="36">
        <v>3104</v>
      </c>
    </row>
    <row r="266" spans="1:2" x14ac:dyDescent="0.25">
      <c r="A266" s="36" t="s">
        <v>23</v>
      </c>
      <c r="B266" s="36">
        <v>1830</v>
      </c>
    </row>
    <row r="267" spans="1:2" x14ac:dyDescent="0.25">
      <c r="A267" s="36" t="s">
        <v>23</v>
      </c>
      <c r="B267" s="36">
        <v>3007</v>
      </c>
    </row>
    <row r="268" spans="1:2" x14ac:dyDescent="0.25">
      <c r="A268" s="36" t="s">
        <v>23</v>
      </c>
      <c r="B268" s="36">
        <v>2200</v>
      </c>
    </row>
    <row r="269" spans="1:2" x14ac:dyDescent="0.25">
      <c r="A269" s="36" t="s">
        <v>23</v>
      </c>
      <c r="B269" s="36">
        <v>3007</v>
      </c>
    </row>
    <row r="270" spans="1:2" x14ac:dyDescent="0.25">
      <c r="A270" s="36" t="s">
        <v>24</v>
      </c>
      <c r="B270" s="36">
        <v>2082</v>
      </c>
    </row>
    <row r="271" spans="1:2" x14ac:dyDescent="0.25">
      <c r="A271" s="36" t="s">
        <v>24</v>
      </c>
      <c r="B271" s="36">
        <v>9135.6</v>
      </c>
    </row>
    <row r="272" spans="1:2" x14ac:dyDescent="0.25">
      <c r="A272" s="36" t="s">
        <v>24</v>
      </c>
      <c r="B272" s="36">
        <v>6825.21</v>
      </c>
    </row>
    <row r="273" spans="1:2" x14ac:dyDescent="0.25">
      <c r="A273" s="36" t="s">
        <v>24</v>
      </c>
      <c r="B273" s="36">
        <v>2500</v>
      </c>
    </row>
    <row r="274" spans="1:2" x14ac:dyDescent="0.25">
      <c r="A274" s="36" t="s">
        <v>24</v>
      </c>
      <c r="B274" s="36">
        <v>1000</v>
      </c>
    </row>
    <row r="275" spans="1:2" x14ac:dyDescent="0.25">
      <c r="A275" s="36" t="s">
        <v>24</v>
      </c>
      <c r="B275" s="36">
        <v>21030</v>
      </c>
    </row>
    <row r="276" spans="1:2" x14ac:dyDescent="0.25">
      <c r="A276" s="36" t="s">
        <v>24</v>
      </c>
      <c r="B276" s="36">
        <v>17735</v>
      </c>
    </row>
    <row r="277" spans="1:2" x14ac:dyDescent="0.25">
      <c r="A277" s="36" t="s">
        <v>24</v>
      </c>
      <c r="B277" s="36">
        <v>16947.98</v>
      </c>
    </row>
    <row r="278" spans="1:2" x14ac:dyDescent="0.25">
      <c r="A278" s="36" t="s">
        <v>24</v>
      </c>
      <c r="B278" s="36">
        <v>2154.02</v>
      </c>
    </row>
    <row r="279" spans="1:2" x14ac:dyDescent="0.25">
      <c r="A279" s="36" t="s">
        <v>23</v>
      </c>
      <c r="B279" s="36">
        <v>39040</v>
      </c>
    </row>
    <row r="280" spans="1:2" x14ac:dyDescent="0.25">
      <c r="A280" s="36" t="s">
        <v>23</v>
      </c>
      <c r="B280" s="36">
        <v>4000</v>
      </c>
    </row>
    <row r="281" spans="1:2" x14ac:dyDescent="0.25">
      <c r="A281" s="36" t="s">
        <v>23</v>
      </c>
      <c r="B281" s="36">
        <v>550</v>
      </c>
    </row>
    <row r="282" spans="1:2" x14ac:dyDescent="0.25">
      <c r="A282" s="36" t="s">
        <v>23</v>
      </c>
      <c r="B282" s="36">
        <v>3400</v>
      </c>
    </row>
    <row r="283" spans="1:2" x14ac:dyDescent="0.25">
      <c r="A283" s="36" t="s">
        <v>23</v>
      </c>
      <c r="B283" s="36">
        <v>5085</v>
      </c>
    </row>
    <row r="284" spans="1:2" x14ac:dyDescent="0.25">
      <c r="A284" s="36" t="s">
        <v>23</v>
      </c>
      <c r="B284" s="36">
        <v>31930</v>
      </c>
    </row>
    <row r="285" spans="1:2" x14ac:dyDescent="0.25">
      <c r="A285" s="36" t="s">
        <v>23</v>
      </c>
      <c r="B285" s="36">
        <v>20163.05</v>
      </c>
    </row>
    <row r="286" spans="1:2" x14ac:dyDescent="0.25">
      <c r="A286" s="36" t="s">
        <v>23</v>
      </c>
      <c r="B286" s="36">
        <v>26430</v>
      </c>
    </row>
    <row r="287" spans="1:2" x14ac:dyDescent="0.25">
      <c r="A287" s="36" t="s">
        <v>23</v>
      </c>
      <c r="B287" s="36">
        <v>24400</v>
      </c>
    </row>
    <row r="288" spans="1:2" x14ac:dyDescent="0.25">
      <c r="A288" s="36" t="s">
        <v>23</v>
      </c>
      <c r="B288" s="36">
        <v>3400</v>
      </c>
    </row>
    <row r="289" spans="1:2" x14ac:dyDescent="0.25">
      <c r="A289" s="36" t="s">
        <v>23</v>
      </c>
      <c r="B289" s="36">
        <v>14850</v>
      </c>
    </row>
    <row r="290" spans="1:2" x14ac:dyDescent="0.25">
      <c r="A290" s="36" t="s">
        <v>23</v>
      </c>
      <c r="B290" s="36">
        <v>2730</v>
      </c>
    </row>
    <row r="291" spans="1:2" x14ac:dyDescent="0.25">
      <c r="A291" s="36" t="s">
        <v>23</v>
      </c>
      <c r="B291" s="36">
        <v>52000</v>
      </c>
    </row>
    <row r="292" spans="1:2" x14ac:dyDescent="0.25">
      <c r="A292" s="36" t="s">
        <v>23</v>
      </c>
      <c r="B292" s="36">
        <v>9080</v>
      </c>
    </row>
    <row r="293" spans="1:2" x14ac:dyDescent="0.25">
      <c r="A293" s="36" t="s">
        <v>23</v>
      </c>
      <c r="B293" s="36">
        <v>1870</v>
      </c>
    </row>
    <row r="294" spans="1:2" x14ac:dyDescent="0.25">
      <c r="A294" s="36" t="s">
        <v>23</v>
      </c>
      <c r="B294" s="36">
        <v>22628.11</v>
      </c>
    </row>
    <row r="295" spans="1:2" x14ac:dyDescent="0.25">
      <c r="A295" s="36" t="s">
        <v>23</v>
      </c>
      <c r="B295" s="36">
        <v>15000</v>
      </c>
    </row>
    <row r="296" spans="1:2" x14ac:dyDescent="0.25">
      <c r="A296" s="36" t="s">
        <v>23</v>
      </c>
      <c r="B296" s="36">
        <v>8005</v>
      </c>
    </row>
    <row r="297" spans="1:2" x14ac:dyDescent="0.25">
      <c r="A297" s="36" t="s">
        <v>24</v>
      </c>
      <c r="B297" s="36">
        <v>1100</v>
      </c>
    </row>
    <row r="298" spans="1:2" x14ac:dyDescent="0.25">
      <c r="A298" s="36" t="s">
        <v>24</v>
      </c>
      <c r="B298" s="36">
        <v>808</v>
      </c>
    </row>
    <row r="299" spans="1:2" x14ac:dyDescent="0.25">
      <c r="A299" s="36" t="s">
        <v>24</v>
      </c>
      <c r="B299" s="36">
        <v>1826</v>
      </c>
    </row>
    <row r="300" spans="1:2" x14ac:dyDescent="0.25">
      <c r="A300" s="36" t="s">
        <v>24</v>
      </c>
      <c r="B300" s="36">
        <v>708</v>
      </c>
    </row>
    <row r="301" spans="1:2" x14ac:dyDescent="0.25">
      <c r="A301" s="36" t="s">
        <v>24</v>
      </c>
      <c r="B301" s="36">
        <v>6150</v>
      </c>
    </row>
    <row r="302" spans="1:2" x14ac:dyDescent="0.25">
      <c r="A302" s="36" t="s">
        <v>24</v>
      </c>
      <c r="B302" s="36">
        <v>550</v>
      </c>
    </row>
    <row r="303" spans="1:2" x14ac:dyDescent="0.25">
      <c r="A303" s="36" t="s">
        <v>24</v>
      </c>
      <c r="B303" s="36">
        <v>341</v>
      </c>
    </row>
    <row r="304" spans="1:2" x14ac:dyDescent="0.25">
      <c r="A304" s="36" t="s">
        <v>24</v>
      </c>
      <c r="B304" s="36">
        <v>1725</v>
      </c>
    </row>
    <row r="305" spans="1:2" x14ac:dyDescent="0.25">
      <c r="A305" s="36" t="s">
        <v>24</v>
      </c>
      <c r="B305" s="36">
        <v>126110</v>
      </c>
    </row>
    <row r="306" spans="1:2" x14ac:dyDescent="0.25">
      <c r="A306" s="36" t="s">
        <v>24</v>
      </c>
      <c r="B306" s="36">
        <v>7700</v>
      </c>
    </row>
    <row r="307" spans="1:2" x14ac:dyDescent="0.25">
      <c r="A307" s="36" t="s">
        <v>24</v>
      </c>
      <c r="B307" s="36">
        <v>8500</v>
      </c>
    </row>
    <row r="308" spans="1:2" x14ac:dyDescent="0.25">
      <c r="A308" s="36" t="s">
        <v>24</v>
      </c>
      <c r="B308" s="36">
        <v>1701</v>
      </c>
    </row>
    <row r="309" spans="1:2" x14ac:dyDescent="0.25">
      <c r="A309" s="36" t="s">
        <v>24</v>
      </c>
      <c r="B309" s="36">
        <v>10200</v>
      </c>
    </row>
    <row r="310" spans="1:2" x14ac:dyDescent="0.25">
      <c r="A310" s="36" t="s">
        <v>24</v>
      </c>
      <c r="B310" s="36">
        <v>157355</v>
      </c>
    </row>
    <row r="311" spans="1:2" x14ac:dyDescent="0.25">
      <c r="A311" s="36" t="s">
        <v>24</v>
      </c>
      <c r="B311" s="36">
        <v>185</v>
      </c>
    </row>
    <row r="312" spans="1:2" x14ac:dyDescent="0.25">
      <c r="A312" s="36" t="s">
        <v>24</v>
      </c>
      <c r="B312" s="36">
        <v>162</v>
      </c>
    </row>
    <row r="313" spans="1:2" x14ac:dyDescent="0.25">
      <c r="A313" s="36" t="s">
        <v>24</v>
      </c>
      <c r="B313" s="36">
        <v>3520</v>
      </c>
    </row>
    <row r="314" spans="1:2" x14ac:dyDescent="0.25">
      <c r="A314" s="36" t="s">
        <v>24</v>
      </c>
      <c r="B314" s="36">
        <v>7912.98</v>
      </c>
    </row>
    <row r="315" spans="1:2" x14ac:dyDescent="0.25">
      <c r="A315" s="36" t="s">
        <v>24</v>
      </c>
      <c r="B315" s="36">
        <v>13749.96</v>
      </c>
    </row>
    <row r="316" spans="1:2" x14ac:dyDescent="0.25">
      <c r="A316" s="36" t="s">
        <v>24</v>
      </c>
      <c r="B316" s="36">
        <v>6977.99</v>
      </c>
    </row>
    <row r="317" spans="1:2" x14ac:dyDescent="0.25">
      <c r="A317" s="36" t="s">
        <v>24</v>
      </c>
      <c r="B317" s="36">
        <v>13478</v>
      </c>
    </row>
    <row r="318" spans="1:2" x14ac:dyDescent="0.25">
      <c r="A318" s="36" t="s">
        <v>23</v>
      </c>
      <c r="B318" s="36">
        <v>20000</v>
      </c>
    </row>
    <row r="319" spans="1:2" x14ac:dyDescent="0.25">
      <c r="A319" s="36" t="s">
        <v>23</v>
      </c>
      <c r="B319" s="36">
        <v>5912.03</v>
      </c>
    </row>
    <row r="320" spans="1:2" x14ac:dyDescent="0.25">
      <c r="A320" s="36" t="s">
        <v>24</v>
      </c>
      <c r="B320" s="36">
        <v>1199</v>
      </c>
    </row>
    <row r="321" spans="1:2" x14ac:dyDescent="0.25">
      <c r="A321" s="36" t="s">
        <v>24</v>
      </c>
      <c r="B321" s="36">
        <v>140</v>
      </c>
    </row>
    <row r="322" spans="1:2" x14ac:dyDescent="0.25">
      <c r="A322" s="36" t="s">
        <v>24</v>
      </c>
      <c r="B322" s="36">
        <v>309</v>
      </c>
    </row>
    <row r="323" spans="1:2" x14ac:dyDescent="0.25">
      <c r="A323" s="36" t="s">
        <v>24</v>
      </c>
      <c r="B323" s="36">
        <v>1099</v>
      </c>
    </row>
    <row r="324" spans="1:2" x14ac:dyDescent="0.25">
      <c r="A324" s="36" t="s">
        <v>24</v>
      </c>
      <c r="B324" s="36">
        <v>465</v>
      </c>
    </row>
    <row r="325" spans="1:2" x14ac:dyDescent="0.25">
      <c r="A325" s="36" t="s">
        <v>23</v>
      </c>
      <c r="B325" s="36">
        <v>975</v>
      </c>
    </row>
    <row r="326" spans="1:2" x14ac:dyDescent="0.25">
      <c r="A326" s="36" t="s">
        <v>23</v>
      </c>
      <c r="B326" s="36">
        <v>0</v>
      </c>
    </row>
    <row r="327" spans="1:2" x14ac:dyDescent="0.25">
      <c r="A327" s="36" t="s">
        <v>23</v>
      </c>
      <c r="B327" s="36">
        <v>34050</v>
      </c>
    </row>
    <row r="328" spans="1:2" x14ac:dyDescent="0.25">
      <c r="A328" s="36" t="s">
        <v>23</v>
      </c>
      <c r="B328" s="36">
        <v>0</v>
      </c>
    </row>
    <row r="329" spans="1:2" x14ac:dyDescent="0.25">
      <c r="A329" s="36" t="s">
        <v>23</v>
      </c>
      <c r="B329" s="36">
        <v>2270</v>
      </c>
    </row>
    <row r="330" spans="1:2" x14ac:dyDescent="0.25">
      <c r="A330" s="36" t="s">
        <v>23</v>
      </c>
      <c r="B330" s="36">
        <v>779</v>
      </c>
    </row>
    <row r="331" spans="1:2" x14ac:dyDescent="0.25">
      <c r="A331" s="36" t="s">
        <v>23</v>
      </c>
      <c r="B331" s="36">
        <v>1585</v>
      </c>
    </row>
    <row r="332" spans="1:2" x14ac:dyDescent="0.25">
      <c r="A332" s="36" t="s">
        <v>23</v>
      </c>
      <c r="B332" s="36">
        <v>293</v>
      </c>
    </row>
    <row r="333" spans="1:2" x14ac:dyDescent="0.25">
      <c r="A333" s="36" t="s">
        <v>23</v>
      </c>
      <c r="B333" s="36">
        <v>451.99</v>
      </c>
    </row>
    <row r="334" spans="1:2" x14ac:dyDescent="0.25">
      <c r="A334" s="36" t="s">
        <v>23</v>
      </c>
      <c r="B334" s="36">
        <v>1499</v>
      </c>
    </row>
    <row r="335" spans="1:2" x14ac:dyDescent="0.25">
      <c r="A335" s="36" t="s">
        <v>23</v>
      </c>
      <c r="B335" s="36">
        <v>5754.97</v>
      </c>
    </row>
    <row r="336" spans="1:2" x14ac:dyDescent="0.25">
      <c r="A336" s="36" t="s">
        <v>23</v>
      </c>
      <c r="B336" s="36">
        <v>23236.12</v>
      </c>
    </row>
    <row r="337" spans="1:2" x14ac:dyDescent="0.25">
      <c r="A337" s="36" t="s">
        <v>23</v>
      </c>
      <c r="B337" s="36">
        <v>5428.51</v>
      </c>
    </row>
    <row r="338" spans="1:2" x14ac:dyDescent="0.25">
      <c r="A338" s="36" t="s">
        <v>23</v>
      </c>
      <c r="B338" s="36">
        <v>16578</v>
      </c>
    </row>
    <row r="339" spans="1:2" x14ac:dyDescent="0.25">
      <c r="A339" s="36" t="s">
        <v>23</v>
      </c>
      <c r="B339" s="36">
        <v>24100.06</v>
      </c>
    </row>
    <row r="340" spans="1:2" x14ac:dyDescent="0.25">
      <c r="A340" s="36" t="s">
        <v>24</v>
      </c>
      <c r="B340" s="36">
        <v>6150</v>
      </c>
    </row>
    <row r="341" spans="1:2" x14ac:dyDescent="0.25">
      <c r="A341" s="36" t="s">
        <v>24</v>
      </c>
      <c r="B341" s="36">
        <v>1302.5899999999999</v>
      </c>
    </row>
    <row r="342" spans="1:2" x14ac:dyDescent="0.25">
      <c r="A342" s="36" t="s">
        <v>24</v>
      </c>
      <c r="B342" s="36">
        <v>11968</v>
      </c>
    </row>
    <row r="343" spans="1:2" x14ac:dyDescent="0.25">
      <c r="A343" s="36" t="s">
        <v>24</v>
      </c>
      <c r="B343" s="36">
        <v>27270</v>
      </c>
    </row>
    <row r="344" spans="1:2" x14ac:dyDescent="0.25">
      <c r="A344" s="36" t="s">
        <v>24</v>
      </c>
      <c r="B344" s="36">
        <v>26259</v>
      </c>
    </row>
    <row r="345" spans="1:2" x14ac:dyDescent="0.25">
      <c r="A345" s="36" t="s">
        <v>24</v>
      </c>
      <c r="B345" s="36">
        <v>5778</v>
      </c>
    </row>
    <row r="346" spans="1:2" x14ac:dyDescent="0.25">
      <c r="A346" s="36" t="s">
        <v>24</v>
      </c>
      <c r="B346" s="36">
        <v>11280</v>
      </c>
    </row>
    <row r="347" spans="1:2" x14ac:dyDescent="0.25">
      <c r="A347" s="36" t="s">
        <v>24</v>
      </c>
      <c r="B347" s="36">
        <v>7200</v>
      </c>
    </row>
    <row r="348" spans="1:2" x14ac:dyDescent="0.25">
      <c r="A348" s="36" t="s">
        <v>23</v>
      </c>
      <c r="B348" s="36">
        <v>26710</v>
      </c>
    </row>
    <row r="349" spans="1:2" x14ac:dyDescent="0.25">
      <c r="A349" s="36" t="s">
        <v>23</v>
      </c>
      <c r="B349" s="36">
        <v>5600</v>
      </c>
    </row>
    <row r="350" spans="1:2" x14ac:dyDescent="0.25">
      <c r="A350" s="36" t="s">
        <v>23</v>
      </c>
      <c r="B350" s="36">
        <v>5000</v>
      </c>
    </row>
    <row r="351" spans="1:2" x14ac:dyDescent="0.25">
      <c r="A351" s="36" t="s">
        <v>23</v>
      </c>
      <c r="B351" s="36">
        <v>3145</v>
      </c>
    </row>
    <row r="352" spans="1:2" x14ac:dyDescent="0.25">
      <c r="A352" s="36" t="s">
        <v>23</v>
      </c>
      <c r="B352" s="36">
        <v>6500</v>
      </c>
    </row>
    <row r="353" spans="1:2" x14ac:dyDescent="0.25">
      <c r="A353" s="36" t="s">
        <v>23</v>
      </c>
      <c r="B353" s="36">
        <v>7017</v>
      </c>
    </row>
    <row r="354" spans="1:2" x14ac:dyDescent="0.25">
      <c r="A354" s="36" t="s">
        <v>23</v>
      </c>
      <c r="B354" s="36">
        <v>5780</v>
      </c>
    </row>
    <row r="355" spans="1:2" x14ac:dyDescent="0.25">
      <c r="A355" s="36" t="s">
        <v>23</v>
      </c>
      <c r="B355" s="36">
        <v>325</v>
      </c>
    </row>
    <row r="356" spans="1:2" x14ac:dyDescent="0.25">
      <c r="A356" s="36" t="s">
        <v>23</v>
      </c>
      <c r="B356" s="36">
        <v>2098</v>
      </c>
    </row>
    <row r="357" spans="1:2" x14ac:dyDescent="0.25">
      <c r="A357" s="36" t="s">
        <v>23</v>
      </c>
      <c r="B357" s="36">
        <v>888</v>
      </c>
    </row>
    <row r="358" spans="1:2" x14ac:dyDescent="0.25">
      <c r="A358" s="36" t="s">
        <v>23</v>
      </c>
      <c r="B358" s="36">
        <v>2972</v>
      </c>
    </row>
    <row r="359" spans="1:2" x14ac:dyDescent="0.25">
      <c r="A359" s="36" t="s">
        <v>23</v>
      </c>
      <c r="B359" s="36">
        <v>533</v>
      </c>
    </row>
    <row r="360" spans="1:2" x14ac:dyDescent="0.25">
      <c r="A360" s="36" t="s">
        <v>23</v>
      </c>
      <c r="B360" s="36">
        <v>11972</v>
      </c>
    </row>
    <row r="361" spans="1:2" x14ac:dyDescent="0.25">
      <c r="A361" s="36" t="s">
        <v>23</v>
      </c>
      <c r="B361" s="36">
        <v>7935</v>
      </c>
    </row>
    <row r="362" spans="1:2" x14ac:dyDescent="0.25">
      <c r="A362" s="36" t="s">
        <v>23</v>
      </c>
      <c r="B362" s="36">
        <v>8469</v>
      </c>
    </row>
    <row r="363" spans="1:2" x14ac:dyDescent="0.25">
      <c r="A363" s="36" t="s">
        <v>23</v>
      </c>
      <c r="B363" s="36">
        <v>230</v>
      </c>
    </row>
    <row r="364" spans="1:2" x14ac:dyDescent="0.25">
      <c r="A364" s="36" t="s">
        <v>23</v>
      </c>
      <c r="B364" s="36">
        <v>2935.03</v>
      </c>
    </row>
    <row r="365" spans="1:2" x14ac:dyDescent="0.25">
      <c r="A365" s="36" t="s">
        <v>23</v>
      </c>
      <c r="B365" s="36">
        <v>2150.04</v>
      </c>
    </row>
    <row r="366" spans="1:2" x14ac:dyDescent="0.25">
      <c r="A366" s="36" t="s">
        <v>24</v>
      </c>
      <c r="B366" s="36">
        <v>863</v>
      </c>
    </row>
    <row r="367" spans="1:2" x14ac:dyDescent="0.25">
      <c r="A367" s="36" t="s">
        <v>24</v>
      </c>
      <c r="B367" s="36">
        <v>3195.98</v>
      </c>
    </row>
    <row r="368" spans="1:2" x14ac:dyDescent="0.25">
      <c r="A368" s="36" t="s">
        <v>23</v>
      </c>
      <c r="B368" s="36">
        <v>10353</v>
      </c>
    </row>
    <row r="369" spans="1:2" x14ac:dyDescent="0.25">
      <c r="A369" s="36" t="s">
        <v>23</v>
      </c>
      <c r="B369" s="36">
        <v>5984</v>
      </c>
    </row>
    <row r="370" spans="1:2" x14ac:dyDescent="0.25">
      <c r="A370" s="36" t="s">
        <v>24</v>
      </c>
      <c r="B370" s="36">
        <v>61001.02</v>
      </c>
    </row>
    <row r="371" spans="1:2" x14ac:dyDescent="0.25">
      <c r="A371" s="36" t="s">
        <v>24</v>
      </c>
      <c r="B371" s="36">
        <v>66002.58</v>
      </c>
    </row>
    <row r="372" spans="1:2" x14ac:dyDescent="0.25">
      <c r="A372" s="36" t="s">
        <v>24</v>
      </c>
      <c r="B372" s="36">
        <v>25002.02</v>
      </c>
    </row>
    <row r="373" spans="1:2" x14ac:dyDescent="0.25">
      <c r="A373" s="36" t="s">
        <v>24</v>
      </c>
      <c r="B373" s="36">
        <v>8001.01</v>
      </c>
    </row>
    <row r="374" spans="1:2" x14ac:dyDescent="0.25">
      <c r="A374" s="36" t="s">
        <v>24</v>
      </c>
      <c r="B374" s="36">
        <v>42005.05</v>
      </c>
    </row>
    <row r="375" spans="1:2" x14ac:dyDescent="0.25">
      <c r="A375" s="36" t="s">
        <v>24</v>
      </c>
      <c r="B375" s="36">
        <v>75000</v>
      </c>
    </row>
    <row r="376" spans="1:2" x14ac:dyDescent="0.25">
      <c r="A376" s="36" t="s">
        <v>24</v>
      </c>
      <c r="B376" s="36">
        <v>41005.5</v>
      </c>
    </row>
    <row r="377" spans="1:2" x14ac:dyDescent="0.25">
      <c r="A377" s="36" t="s">
        <v>24</v>
      </c>
      <c r="B377" s="36">
        <v>8005.01</v>
      </c>
    </row>
    <row r="378" spans="1:2" x14ac:dyDescent="0.25">
      <c r="A378" s="36" t="s">
        <v>24</v>
      </c>
      <c r="B378" s="36">
        <v>49000</v>
      </c>
    </row>
    <row r="379" spans="1:2" x14ac:dyDescent="0.25">
      <c r="A379" s="36" t="s">
        <v>24</v>
      </c>
      <c r="B379" s="36">
        <v>71008.990000000005</v>
      </c>
    </row>
    <row r="380" spans="1:2" x14ac:dyDescent="0.25">
      <c r="A380" s="36" t="s">
        <v>24</v>
      </c>
      <c r="B380" s="36">
        <v>4007</v>
      </c>
    </row>
    <row r="381" spans="1:2" x14ac:dyDescent="0.25">
      <c r="A381" s="36" t="s">
        <v>24</v>
      </c>
      <c r="B381" s="36">
        <v>20001.5</v>
      </c>
    </row>
    <row r="382" spans="1:2" x14ac:dyDescent="0.25">
      <c r="A382" s="36" t="s">
        <v>24</v>
      </c>
      <c r="B382" s="36">
        <v>1505</v>
      </c>
    </row>
    <row r="383" spans="1:2" x14ac:dyDescent="0.25">
      <c r="A383" s="36" t="s">
        <v>24</v>
      </c>
      <c r="B383" s="36">
        <v>27021.3</v>
      </c>
    </row>
    <row r="384" spans="1:2" x14ac:dyDescent="0.25">
      <c r="A384" s="36" t="s">
        <v>24</v>
      </c>
      <c r="B384" s="36">
        <v>20837.5</v>
      </c>
    </row>
    <row r="385" spans="1:2" x14ac:dyDescent="0.25">
      <c r="A385" s="36" t="s">
        <v>24</v>
      </c>
      <c r="B385" s="36">
        <v>59008.01</v>
      </c>
    </row>
    <row r="386" spans="1:2" x14ac:dyDescent="0.25">
      <c r="A386" s="36" t="s">
        <v>24</v>
      </c>
      <c r="B386" s="36">
        <v>3500</v>
      </c>
    </row>
    <row r="387" spans="1:2" x14ac:dyDescent="0.25">
      <c r="A387" s="36" t="s">
        <v>24</v>
      </c>
      <c r="B387" s="36">
        <v>7004</v>
      </c>
    </row>
    <row r="388" spans="1:2" x14ac:dyDescent="0.25">
      <c r="A388" s="36" t="s">
        <v>24</v>
      </c>
      <c r="B388" s="36">
        <v>180000</v>
      </c>
    </row>
    <row r="389" spans="1:2" x14ac:dyDescent="0.25">
      <c r="A389" s="36" t="s">
        <v>24</v>
      </c>
      <c r="B389" s="36">
        <v>140000</v>
      </c>
    </row>
    <row r="390" spans="1:2" x14ac:dyDescent="0.25">
      <c r="A390" s="36" t="s">
        <v>24</v>
      </c>
      <c r="B390" s="36">
        <v>37009</v>
      </c>
    </row>
    <row r="391" spans="1:2" x14ac:dyDescent="0.25">
      <c r="A391" s="36" t="s">
        <v>24</v>
      </c>
      <c r="B391" s="36">
        <v>20009</v>
      </c>
    </row>
    <row r="392" spans="1:2" x14ac:dyDescent="0.25">
      <c r="A392" s="36" t="s">
        <v>24</v>
      </c>
      <c r="B392" s="36">
        <v>43039</v>
      </c>
    </row>
    <row r="393" spans="1:2" x14ac:dyDescent="0.25">
      <c r="A393" s="36" t="s">
        <v>24</v>
      </c>
      <c r="B393" s="36">
        <v>19066.009999999998</v>
      </c>
    </row>
    <row r="394" spans="1:2" x14ac:dyDescent="0.25">
      <c r="A394" s="36" t="s">
        <v>24</v>
      </c>
      <c r="B394" s="36">
        <v>29061</v>
      </c>
    </row>
    <row r="395" spans="1:2" x14ac:dyDescent="0.25">
      <c r="A395" s="36" t="s">
        <v>24</v>
      </c>
      <c r="B395" s="36">
        <v>34098</v>
      </c>
    </row>
    <row r="396" spans="1:2" x14ac:dyDescent="0.25">
      <c r="A396" s="36" t="s">
        <v>24</v>
      </c>
      <c r="B396" s="36">
        <v>39220.01</v>
      </c>
    </row>
    <row r="397" spans="1:2" x14ac:dyDescent="0.25">
      <c r="A397" s="36" t="s">
        <v>24</v>
      </c>
      <c r="B397" s="36">
        <v>260870.07</v>
      </c>
    </row>
    <row r="398" spans="1:2" x14ac:dyDescent="0.25">
      <c r="A398" s="36" t="s">
        <v>24</v>
      </c>
      <c r="B398" s="36">
        <v>103078.04</v>
      </c>
    </row>
    <row r="399" spans="1:2" x14ac:dyDescent="0.25">
      <c r="A399" s="36" t="s">
        <v>24</v>
      </c>
      <c r="B399" s="36">
        <v>190600.05</v>
      </c>
    </row>
    <row r="400" spans="1:2" x14ac:dyDescent="0.25">
      <c r="A400" s="36" t="s">
        <v>24</v>
      </c>
      <c r="B400" s="36">
        <v>-200000</v>
      </c>
    </row>
    <row r="401" spans="1:2" x14ac:dyDescent="0.25">
      <c r="A401" s="36" t="s">
        <v>24</v>
      </c>
      <c r="B401" s="36">
        <v>-200000</v>
      </c>
    </row>
    <row r="402" spans="1:2" x14ac:dyDescent="0.25">
      <c r="A402" s="36" t="s">
        <v>24</v>
      </c>
      <c r="B402" s="36">
        <v>470</v>
      </c>
    </row>
    <row r="403" spans="1:2" x14ac:dyDescent="0.25">
      <c r="A403" s="36" t="s">
        <v>24</v>
      </c>
      <c r="B403" s="36">
        <v>116830.01</v>
      </c>
    </row>
    <row r="404" spans="1:2" x14ac:dyDescent="0.25">
      <c r="A404" s="36" t="s">
        <v>24</v>
      </c>
      <c r="B404" s="36">
        <v>214928.05</v>
      </c>
    </row>
    <row r="405" spans="1:2" x14ac:dyDescent="0.25">
      <c r="A405" s="36" t="s">
        <v>24</v>
      </c>
      <c r="B405" s="36">
        <v>7710</v>
      </c>
    </row>
    <row r="406" spans="1:2" x14ac:dyDescent="0.25">
      <c r="A406" s="36" t="s">
        <v>36</v>
      </c>
      <c r="B406" s="36">
        <v>4813</v>
      </c>
    </row>
    <row r="407" spans="1:2" x14ac:dyDescent="0.25">
      <c r="A407" s="36" t="s">
        <v>36</v>
      </c>
      <c r="B407" s="36">
        <v>4398</v>
      </c>
    </row>
    <row r="408" spans="1:2" x14ac:dyDescent="0.25">
      <c r="A408" s="36" t="s">
        <v>23</v>
      </c>
      <c r="B408" s="36">
        <v>435.38</v>
      </c>
    </row>
    <row r="409" spans="1:2" x14ac:dyDescent="0.25">
      <c r="A409" s="36" t="s">
        <v>36</v>
      </c>
      <c r="B409" s="36">
        <v>13400</v>
      </c>
    </row>
    <row r="410" spans="1:2" x14ac:dyDescent="0.25">
      <c r="A410" s="36" t="s">
        <v>36</v>
      </c>
      <c r="B410" s="36">
        <v>5000</v>
      </c>
    </row>
    <row r="411" spans="1:2" x14ac:dyDescent="0.25">
      <c r="A411" s="36" t="s">
        <v>36</v>
      </c>
      <c r="B411" s="36">
        <v>17850</v>
      </c>
    </row>
    <row r="412" spans="1:2" x14ac:dyDescent="0.25">
      <c r="A412" s="36" t="s">
        <v>36</v>
      </c>
      <c r="B412" s="36">
        <v>4330</v>
      </c>
    </row>
    <row r="413" spans="1:2" x14ac:dyDescent="0.25">
      <c r="A413" s="36" t="s">
        <v>36</v>
      </c>
      <c r="B413" s="36">
        <v>12400</v>
      </c>
    </row>
    <row r="414" spans="1:2" x14ac:dyDescent="0.25">
      <c r="A414" s="36" t="s">
        <v>36</v>
      </c>
      <c r="B414" s="36">
        <v>8800</v>
      </c>
    </row>
    <row r="415" spans="1:2" x14ac:dyDescent="0.25">
      <c r="A415" s="36" t="s">
        <v>36</v>
      </c>
      <c r="B415" s="36">
        <v>1350</v>
      </c>
    </row>
    <row r="416" spans="1:2" x14ac:dyDescent="0.25">
      <c r="A416" s="36" t="s">
        <v>36</v>
      </c>
      <c r="B416" s="36">
        <v>430</v>
      </c>
    </row>
    <row r="417" spans="1:2" x14ac:dyDescent="0.25">
      <c r="A417" s="36" t="s">
        <v>36</v>
      </c>
      <c r="B417" s="36">
        <v>1660</v>
      </c>
    </row>
    <row r="418" spans="1:2" x14ac:dyDescent="0.25">
      <c r="A418" s="36" t="s">
        <v>36</v>
      </c>
      <c r="B418" s="36">
        <v>3276</v>
      </c>
    </row>
    <row r="419" spans="1:2" x14ac:dyDescent="0.25">
      <c r="A419" s="36" t="s">
        <v>36</v>
      </c>
      <c r="B419" s="36">
        <v>4000</v>
      </c>
    </row>
    <row r="420" spans="1:2" x14ac:dyDescent="0.25">
      <c r="A420" s="36" t="s">
        <v>23</v>
      </c>
      <c r="B420" s="36">
        <v>1110</v>
      </c>
    </row>
    <row r="421" spans="1:2" x14ac:dyDescent="0.25">
      <c r="A421" s="36" t="s">
        <v>23</v>
      </c>
      <c r="B421" s="36">
        <v>33</v>
      </c>
    </row>
    <row r="422" spans="1:2" x14ac:dyDescent="0.25">
      <c r="A422" s="36" t="s">
        <v>36</v>
      </c>
      <c r="B422" s="36">
        <v>4900</v>
      </c>
    </row>
    <row r="423" spans="1:2" x14ac:dyDescent="0.25">
      <c r="A423" s="36" t="s">
        <v>36</v>
      </c>
      <c r="B423" s="36">
        <v>4528</v>
      </c>
    </row>
    <row r="424" spans="1:2" x14ac:dyDescent="0.25">
      <c r="A424" s="36" t="s">
        <v>36</v>
      </c>
      <c r="B424" s="36">
        <v>4900</v>
      </c>
    </row>
    <row r="425" spans="1:2" x14ac:dyDescent="0.25">
      <c r="A425" s="36" t="s">
        <v>36</v>
      </c>
      <c r="B425" s="36">
        <v>4900</v>
      </c>
    </row>
    <row r="426" spans="1:2" x14ac:dyDescent="0.25">
      <c r="A426" s="36" t="s">
        <v>36</v>
      </c>
      <c r="B426" s="36">
        <v>4900</v>
      </c>
    </row>
    <row r="427" spans="1:2" x14ac:dyDescent="0.25">
      <c r="A427" s="36" t="s">
        <v>36</v>
      </c>
      <c r="B427" s="36">
        <v>4587</v>
      </c>
    </row>
    <row r="428" spans="1:2" x14ac:dyDescent="0.25">
      <c r="A428" s="36" t="s">
        <v>36</v>
      </c>
      <c r="B428" s="36">
        <v>4900</v>
      </c>
    </row>
    <row r="429" spans="1:2" x14ac:dyDescent="0.25">
      <c r="A429" s="36" t="s">
        <v>36</v>
      </c>
      <c r="B429" s="36">
        <v>4900</v>
      </c>
    </row>
    <row r="430" spans="1:2" x14ac:dyDescent="0.25">
      <c r="A430" s="36" t="s">
        <v>36</v>
      </c>
      <c r="B430" s="36">
        <v>1171</v>
      </c>
    </row>
    <row r="431" spans="1:2" x14ac:dyDescent="0.25">
      <c r="A431" s="36" t="s">
        <v>36</v>
      </c>
      <c r="B431" s="36">
        <v>4990</v>
      </c>
    </row>
    <row r="432" spans="1:2" x14ac:dyDescent="0.25">
      <c r="A432" s="36" t="s">
        <v>36</v>
      </c>
      <c r="B432" s="36">
        <v>4990</v>
      </c>
    </row>
    <row r="433" spans="1:2" x14ac:dyDescent="0.25">
      <c r="A433" s="36" t="s">
        <v>36</v>
      </c>
      <c r="B433" s="36">
        <v>4990</v>
      </c>
    </row>
    <row r="434" spans="1:2" x14ac:dyDescent="0.25">
      <c r="A434" s="36" t="s">
        <v>36</v>
      </c>
      <c r="B434" s="36">
        <v>4990</v>
      </c>
    </row>
    <row r="435" spans="1:2" x14ac:dyDescent="0.25">
      <c r="A435" s="36" t="s">
        <v>36</v>
      </c>
      <c r="B435" s="36">
        <v>3311</v>
      </c>
    </row>
    <row r="436" spans="1:2" x14ac:dyDescent="0.25">
      <c r="A436" s="36" t="s">
        <v>36</v>
      </c>
      <c r="B436" s="36">
        <v>14520</v>
      </c>
    </row>
    <row r="437" spans="1:2" x14ac:dyDescent="0.25">
      <c r="A437" s="36" t="s">
        <v>36</v>
      </c>
      <c r="B437" s="36">
        <v>7515</v>
      </c>
    </row>
    <row r="438" spans="1:2" x14ac:dyDescent="0.25">
      <c r="A438" s="36" t="s">
        <v>36</v>
      </c>
      <c r="B438" s="36">
        <v>2150</v>
      </c>
    </row>
    <row r="439" spans="1:2" x14ac:dyDescent="0.25">
      <c r="A439" s="36" t="s">
        <v>36</v>
      </c>
      <c r="B439" s="36">
        <v>59</v>
      </c>
    </row>
    <row r="440" spans="1:2" x14ac:dyDescent="0.25">
      <c r="A440" s="36" t="s">
        <v>36</v>
      </c>
      <c r="B440" s="36">
        <v>1121</v>
      </c>
    </row>
    <row r="441" spans="1:2" x14ac:dyDescent="0.25">
      <c r="A441" s="36" t="s">
        <v>36</v>
      </c>
      <c r="B441" s="36">
        <v>5380</v>
      </c>
    </row>
    <row r="442" spans="1:2" x14ac:dyDescent="0.25">
      <c r="A442" s="36" t="s">
        <v>36</v>
      </c>
      <c r="B442" s="36">
        <v>5713</v>
      </c>
    </row>
    <row r="443" spans="1:2" x14ac:dyDescent="0.25">
      <c r="A443" s="36" t="s">
        <v>36</v>
      </c>
      <c r="B443" s="36">
        <v>3104</v>
      </c>
    </row>
    <row r="444" spans="1:2" x14ac:dyDescent="0.25">
      <c r="A444" s="36" t="s">
        <v>36</v>
      </c>
      <c r="B444" s="36">
        <v>3010</v>
      </c>
    </row>
    <row r="445" spans="1:2" x14ac:dyDescent="0.25">
      <c r="A445" s="36" t="s">
        <v>36</v>
      </c>
      <c r="B445" s="36">
        <v>1202</v>
      </c>
    </row>
    <row r="446" spans="1:2" x14ac:dyDescent="0.25">
      <c r="A446" s="36" t="s">
        <v>36</v>
      </c>
      <c r="B446" s="36">
        <v>1790</v>
      </c>
    </row>
    <row r="447" spans="1:2" x14ac:dyDescent="0.25">
      <c r="A447" s="36" t="s">
        <v>23</v>
      </c>
      <c r="B447" s="36">
        <v>5898</v>
      </c>
    </row>
    <row r="448" spans="1:2" x14ac:dyDescent="0.25">
      <c r="A448" s="36" t="s">
        <v>23</v>
      </c>
      <c r="B448" s="36">
        <v>4351</v>
      </c>
    </row>
    <row r="449" spans="1:2" x14ac:dyDescent="0.25">
      <c r="A449" s="36" t="s">
        <v>23</v>
      </c>
      <c r="B449" s="36">
        <v>8799</v>
      </c>
    </row>
    <row r="450" spans="1:2" x14ac:dyDescent="0.25">
      <c r="A450" s="36" t="s">
        <v>23</v>
      </c>
      <c r="B450" s="36">
        <v>2825</v>
      </c>
    </row>
    <row r="451" spans="1:2" x14ac:dyDescent="0.25">
      <c r="A451" s="36" t="s">
        <v>36</v>
      </c>
      <c r="B451" s="36">
        <v>8800</v>
      </c>
    </row>
    <row r="452" spans="1:2" x14ac:dyDescent="0.25">
      <c r="A452" s="36" t="s">
        <v>36</v>
      </c>
      <c r="B452" s="36">
        <v>10000</v>
      </c>
    </row>
    <row r="453" spans="1:2" x14ac:dyDescent="0.25">
      <c r="A453" s="36" t="s">
        <v>36</v>
      </c>
      <c r="B453" s="36">
        <v>14656</v>
      </c>
    </row>
    <row r="454" spans="1:2" x14ac:dyDescent="0.25">
      <c r="A454" s="36" t="s">
        <v>36</v>
      </c>
      <c r="B454" s="36">
        <v>15200</v>
      </c>
    </row>
    <row r="455" spans="1:2" x14ac:dyDescent="0.25">
      <c r="A455" s="36" t="s">
        <v>36</v>
      </c>
      <c r="B455" s="36">
        <v>7000</v>
      </c>
    </row>
    <row r="456" spans="1:2" x14ac:dyDescent="0.25">
      <c r="A456" s="36" t="s">
        <v>36</v>
      </c>
      <c r="B456" s="36">
        <v>47000</v>
      </c>
    </row>
    <row r="457" spans="1:2" x14ac:dyDescent="0.25">
      <c r="A457" s="36" t="s">
        <v>36</v>
      </c>
      <c r="B457" s="36">
        <v>14600</v>
      </c>
    </row>
    <row r="458" spans="1:2" x14ac:dyDescent="0.25">
      <c r="A458" s="36" t="s">
        <v>23</v>
      </c>
      <c r="B458" s="36">
        <v>3959</v>
      </c>
    </row>
    <row r="459" spans="1:2" x14ac:dyDescent="0.25">
      <c r="A459" s="36" t="s">
        <v>23</v>
      </c>
      <c r="B459" s="36">
        <v>16892</v>
      </c>
    </row>
    <row r="460" spans="1:2" x14ac:dyDescent="0.25">
      <c r="A460" s="36" t="s">
        <v>23</v>
      </c>
      <c r="B460" s="36">
        <v>1679</v>
      </c>
    </row>
    <row r="461" spans="1:2" x14ac:dyDescent="0.25">
      <c r="A461" s="36" t="s">
        <v>23</v>
      </c>
      <c r="B461" s="36">
        <v>18000</v>
      </c>
    </row>
    <row r="462" spans="1:2" x14ac:dyDescent="0.25">
      <c r="A462" s="36" t="s">
        <v>23</v>
      </c>
      <c r="B462" s="36">
        <v>39000</v>
      </c>
    </row>
    <row r="463" spans="1:2" x14ac:dyDescent="0.25">
      <c r="A463" s="36" t="s">
        <v>23</v>
      </c>
      <c r="B463" s="36">
        <v>54000</v>
      </c>
    </row>
    <row r="464" spans="1:2" x14ac:dyDescent="0.25">
      <c r="A464" s="36" t="s">
        <v>23</v>
      </c>
      <c r="B464" s="36">
        <v>27000</v>
      </c>
    </row>
    <row r="465" spans="1:2" x14ac:dyDescent="0.25">
      <c r="A465" s="36" t="s">
        <v>23</v>
      </c>
      <c r="B465" s="36">
        <v>50000</v>
      </c>
    </row>
    <row r="466" spans="1:2" x14ac:dyDescent="0.25">
      <c r="A466" s="36" t="s">
        <v>23</v>
      </c>
      <c r="B466" s="36">
        <v>1361</v>
      </c>
    </row>
    <row r="467" spans="1:2" x14ac:dyDescent="0.25">
      <c r="A467" s="36" t="s">
        <v>23</v>
      </c>
      <c r="B467" s="36">
        <v>8900</v>
      </c>
    </row>
    <row r="468" spans="1:2" x14ac:dyDescent="0.25">
      <c r="A468" s="36" t="s">
        <v>23</v>
      </c>
      <c r="B468" s="36">
        <v>8068</v>
      </c>
    </row>
    <row r="469" spans="1:2" x14ac:dyDescent="0.25">
      <c r="A469" s="36" t="s">
        <v>23</v>
      </c>
      <c r="B469" s="36">
        <v>65002.99</v>
      </c>
    </row>
    <row r="470" spans="1:2" x14ac:dyDescent="0.25">
      <c r="A470" s="36" t="s">
        <v>23</v>
      </c>
      <c r="B470" s="36">
        <v>42935</v>
      </c>
    </row>
    <row r="471" spans="1:2" x14ac:dyDescent="0.25">
      <c r="A471" s="36" t="s">
        <v>23</v>
      </c>
      <c r="B471" s="36">
        <v>35904.019999999997</v>
      </c>
    </row>
    <row r="472" spans="1:2" x14ac:dyDescent="0.25">
      <c r="A472" s="36" t="s">
        <v>23</v>
      </c>
      <c r="B472" s="36">
        <v>25271.02</v>
      </c>
    </row>
    <row r="473" spans="1:2" x14ac:dyDescent="0.25">
      <c r="A473" s="36" t="s">
        <v>23</v>
      </c>
      <c r="B473" s="36">
        <v>60018</v>
      </c>
    </row>
    <row r="474" spans="1:2" x14ac:dyDescent="0.25">
      <c r="A474" s="36" t="s">
        <v>23</v>
      </c>
      <c r="B474" s="36">
        <v>30000</v>
      </c>
    </row>
    <row r="475" spans="1:2" x14ac:dyDescent="0.25">
      <c r="A475" s="36" t="s">
        <v>23</v>
      </c>
      <c r="B475" s="36">
        <v>2666</v>
      </c>
    </row>
    <row r="476" spans="1:2" x14ac:dyDescent="0.25">
      <c r="A476" s="36" t="s">
        <v>23</v>
      </c>
      <c r="B476" s="36">
        <v>8715</v>
      </c>
    </row>
    <row r="477" spans="1:2" x14ac:dyDescent="0.25">
      <c r="A477" s="36" t="s">
        <v>23</v>
      </c>
      <c r="B477" s="36">
        <v>6010</v>
      </c>
    </row>
    <row r="478" spans="1:2" x14ac:dyDescent="0.25">
      <c r="A478" s="36" t="s">
        <v>23</v>
      </c>
      <c r="B478" s="36">
        <v>20205</v>
      </c>
    </row>
    <row r="479" spans="1:2" x14ac:dyDescent="0.25">
      <c r="A479" s="36" t="s">
        <v>23</v>
      </c>
      <c r="B479" s="36">
        <v>9343</v>
      </c>
    </row>
    <row r="480" spans="1:2" x14ac:dyDescent="0.25">
      <c r="A480" s="36" t="s">
        <v>23</v>
      </c>
      <c r="B480" s="36">
        <v>17910</v>
      </c>
    </row>
    <row r="481" spans="1:2" x14ac:dyDescent="0.25">
      <c r="A481" s="36" t="s">
        <v>23</v>
      </c>
      <c r="B481" s="36">
        <v>9743</v>
      </c>
    </row>
    <row r="482" spans="1:2" x14ac:dyDescent="0.25">
      <c r="A482" s="36" t="s">
        <v>23</v>
      </c>
      <c r="B482" s="36">
        <v>23081</v>
      </c>
    </row>
    <row r="483" spans="1:2" x14ac:dyDescent="0.25">
      <c r="A483" s="36" t="s">
        <v>23</v>
      </c>
      <c r="B483" s="36">
        <v>31477</v>
      </c>
    </row>
    <row r="484" spans="1:2" x14ac:dyDescent="0.25">
      <c r="A484" s="36" t="s">
        <v>23</v>
      </c>
      <c r="B484" s="36">
        <v>20130</v>
      </c>
    </row>
    <row r="485" spans="1:2" x14ac:dyDescent="0.25">
      <c r="A485" s="36" t="s">
        <v>23</v>
      </c>
      <c r="B485" s="36">
        <v>56235</v>
      </c>
    </row>
    <row r="486" spans="1:2" x14ac:dyDescent="0.25">
      <c r="A486" s="36" t="s">
        <v>23</v>
      </c>
      <c r="B486" s="36">
        <v>74351</v>
      </c>
    </row>
    <row r="487" spans="1:2" x14ac:dyDescent="0.25">
      <c r="A487" s="36" t="s">
        <v>23</v>
      </c>
      <c r="B487" s="36">
        <v>80000</v>
      </c>
    </row>
    <row r="488" spans="1:2" x14ac:dyDescent="0.25">
      <c r="A488" s="36" t="s">
        <v>23</v>
      </c>
      <c r="B488" s="36">
        <v>29292</v>
      </c>
    </row>
    <row r="489" spans="1:2" x14ac:dyDescent="0.25">
      <c r="A489" s="36" t="s">
        <v>23</v>
      </c>
      <c r="B489" s="36">
        <v>11000</v>
      </c>
    </row>
    <row r="490" spans="1:2" x14ac:dyDescent="0.25">
      <c r="A490" s="36" t="s">
        <v>23</v>
      </c>
      <c r="B490" s="36">
        <v>27000</v>
      </c>
    </row>
    <row r="491" spans="1:2" x14ac:dyDescent="0.25">
      <c r="A491" s="36" t="s">
        <v>23</v>
      </c>
      <c r="B491" s="36">
        <v>20000</v>
      </c>
    </row>
    <row r="492" spans="1:2" x14ac:dyDescent="0.25">
      <c r="A492" s="36" t="s">
        <v>23</v>
      </c>
      <c r="B492" s="36">
        <v>20000</v>
      </c>
    </row>
    <row r="493" spans="1:2" x14ac:dyDescent="0.25">
      <c r="A493" s="36" t="s">
        <v>23</v>
      </c>
      <c r="B493" s="36">
        <v>30000</v>
      </c>
    </row>
    <row r="494" spans="1:2" x14ac:dyDescent="0.25">
      <c r="A494" s="36" t="s">
        <v>23</v>
      </c>
      <c r="B494" s="36">
        <v>3119.77</v>
      </c>
    </row>
    <row r="495" spans="1:2" x14ac:dyDescent="0.25">
      <c r="A495" s="36" t="s">
        <v>23</v>
      </c>
      <c r="B495" s="36">
        <v>11622.98</v>
      </c>
    </row>
    <row r="496" spans="1:2" x14ac:dyDescent="0.25">
      <c r="A496" s="36" t="s">
        <v>23</v>
      </c>
      <c r="B496" s="36">
        <v>4200</v>
      </c>
    </row>
    <row r="497" spans="1:2" x14ac:dyDescent="0.25">
      <c r="A497" s="36" t="s">
        <v>23</v>
      </c>
      <c r="B497" s="36">
        <v>1970</v>
      </c>
    </row>
    <row r="498" spans="1:2" x14ac:dyDescent="0.25">
      <c r="A498" s="36" t="s">
        <v>23</v>
      </c>
      <c r="B498" s="36">
        <v>39755</v>
      </c>
    </row>
    <row r="499" spans="1:2" x14ac:dyDescent="0.25">
      <c r="A499" s="36" t="s">
        <v>23</v>
      </c>
      <c r="B499" s="36">
        <v>1005</v>
      </c>
    </row>
    <row r="500" spans="1:2" x14ac:dyDescent="0.25">
      <c r="A500" s="36" t="s">
        <v>23</v>
      </c>
      <c r="B500" s="36">
        <v>1040</v>
      </c>
    </row>
    <row r="501" spans="1:2" x14ac:dyDescent="0.25">
      <c r="A501" s="36" t="s">
        <v>23</v>
      </c>
      <c r="B501" s="36">
        <v>4000</v>
      </c>
    </row>
    <row r="502" spans="1:2" x14ac:dyDescent="0.25">
      <c r="A502" s="36" t="s">
        <v>23</v>
      </c>
      <c r="B502" s="36">
        <v>5100</v>
      </c>
    </row>
    <row r="503" spans="1:2" x14ac:dyDescent="0.25">
      <c r="A503" s="36" t="s">
        <v>23</v>
      </c>
      <c r="B503" s="36">
        <v>15770</v>
      </c>
    </row>
    <row r="504" spans="1:2" x14ac:dyDescent="0.25">
      <c r="A504" s="36" t="s">
        <v>23</v>
      </c>
      <c r="B504" s="36">
        <v>104429.24</v>
      </c>
    </row>
    <row r="505" spans="1:2" x14ac:dyDescent="0.25">
      <c r="A505" s="36" t="s">
        <v>23</v>
      </c>
      <c r="B505" s="36">
        <v>501</v>
      </c>
    </row>
    <row r="506" spans="1:2" x14ac:dyDescent="0.25">
      <c r="A506" s="36" t="s">
        <v>23</v>
      </c>
      <c r="B506" s="36">
        <v>62362.8</v>
      </c>
    </row>
    <row r="507" spans="1:2" x14ac:dyDescent="0.25">
      <c r="A507" s="36" t="s">
        <v>23</v>
      </c>
      <c r="B507" s="36">
        <v>44534.11</v>
      </c>
    </row>
    <row r="508" spans="1:2" x14ac:dyDescent="0.25">
      <c r="A508" s="36" t="s">
        <v>23</v>
      </c>
      <c r="B508" s="36">
        <v>44263.61</v>
      </c>
    </row>
    <row r="509" spans="1:2" x14ac:dyDescent="0.25">
      <c r="A509" s="36" t="s">
        <v>23</v>
      </c>
      <c r="B509" s="36">
        <v>37388.93</v>
      </c>
    </row>
    <row r="510" spans="1:2" x14ac:dyDescent="0.25">
      <c r="A510" s="36" t="s">
        <v>23</v>
      </c>
      <c r="B510" s="36">
        <v>76451.69</v>
      </c>
    </row>
    <row r="511" spans="1:2" x14ac:dyDescent="0.25">
      <c r="A511" s="36" t="s">
        <v>23</v>
      </c>
      <c r="B511" s="36">
        <v>6505</v>
      </c>
    </row>
    <row r="512" spans="1:2" x14ac:dyDescent="0.25">
      <c r="A512" s="36" t="s">
        <v>23</v>
      </c>
      <c r="B512" s="36">
        <v>14103</v>
      </c>
    </row>
    <row r="513" spans="1:2" x14ac:dyDescent="0.25">
      <c r="A513" s="36" t="s">
        <v>36</v>
      </c>
      <c r="B513" s="36">
        <v>70000</v>
      </c>
    </row>
    <row r="514" spans="1:2" x14ac:dyDescent="0.25">
      <c r="A514" s="36" t="s">
        <v>36</v>
      </c>
      <c r="B514" s="36">
        <v>40000</v>
      </c>
    </row>
    <row r="515" spans="1:2" x14ac:dyDescent="0.25">
      <c r="A515" s="36" t="s">
        <v>36</v>
      </c>
      <c r="B515" s="36">
        <v>59939</v>
      </c>
    </row>
    <row r="516" spans="1:2" x14ac:dyDescent="0.25">
      <c r="A516" s="36" t="s">
        <v>36</v>
      </c>
      <c r="B516" s="36">
        <v>16992</v>
      </c>
    </row>
    <row r="517" spans="1:2" x14ac:dyDescent="0.25">
      <c r="A517" s="36" t="s">
        <v>36</v>
      </c>
      <c r="B517" s="36">
        <v>84000</v>
      </c>
    </row>
    <row r="518" spans="1:2" x14ac:dyDescent="0.25">
      <c r="A518" s="36" t="s">
        <v>36</v>
      </c>
      <c r="B518" s="36">
        <v>150000</v>
      </c>
    </row>
    <row r="519" spans="1:2" x14ac:dyDescent="0.25">
      <c r="A519" s="36" t="s">
        <v>36</v>
      </c>
      <c r="B519" s="36">
        <v>59597.02</v>
      </c>
    </row>
    <row r="520" spans="1:2" x14ac:dyDescent="0.25">
      <c r="A520" s="36" t="s">
        <v>36</v>
      </c>
      <c r="B520" s="36">
        <v>70000</v>
      </c>
    </row>
    <row r="521" spans="1:2" x14ac:dyDescent="0.25">
      <c r="A521" s="36" t="s">
        <v>36</v>
      </c>
      <c r="B521" s="36">
        <v>101177.04</v>
      </c>
    </row>
    <row r="522" spans="1:2" x14ac:dyDescent="0.25">
      <c r="A522" s="36" t="s">
        <v>36</v>
      </c>
      <c r="B522" s="36">
        <v>1010</v>
      </c>
    </row>
    <row r="523" spans="1:2" x14ac:dyDescent="0.25">
      <c r="A523" s="36" t="s">
        <v>36</v>
      </c>
      <c r="B523" s="36">
        <v>9770</v>
      </c>
    </row>
    <row r="524" spans="1:2" x14ac:dyDescent="0.25">
      <c r="A524" s="36" t="s">
        <v>36</v>
      </c>
      <c r="B524" s="36">
        <v>275</v>
      </c>
    </row>
    <row r="525" spans="1:2" x14ac:dyDescent="0.25">
      <c r="A525" s="36" t="s">
        <v>36</v>
      </c>
      <c r="B525" s="36">
        <v>9443</v>
      </c>
    </row>
    <row r="526" spans="1:2" x14ac:dyDescent="0.25">
      <c r="A526" s="36" t="s">
        <v>36</v>
      </c>
      <c r="B526" s="36">
        <v>8017</v>
      </c>
    </row>
    <row r="527" spans="1:2" x14ac:dyDescent="0.25">
      <c r="A527" s="36" t="s">
        <v>36</v>
      </c>
      <c r="B527" s="36">
        <v>3458</v>
      </c>
    </row>
    <row r="528" spans="1:2" x14ac:dyDescent="0.25">
      <c r="A528" s="36" t="s">
        <v>36</v>
      </c>
      <c r="B528" s="36">
        <v>20707</v>
      </c>
    </row>
    <row r="529" spans="1:2" x14ac:dyDescent="0.25">
      <c r="A529" s="36" t="s">
        <v>36</v>
      </c>
      <c r="B529" s="36">
        <v>16235</v>
      </c>
    </row>
    <row r="530" spans="1:2" x14ac:dyDescent="0.25">
      <c r="A530" s="36" t="s">
        <v>36</v>
      </c>
      <c r="B530" s="36">
        <v>8380</v>
      </c>
    </row>
    <row r="531" spans="1:2" x14ac:dyDescent="0.25">
      <c r="A531" s="36" t="s">
        <v>36</v>
      </c>
      <c r="B531" s="36">
        <v>1679</v>
      </c>
    </row>
    <row r="532" spans="1:2" x14ac:dyDescent="0.25">
      <c r="A532" s="36" t="s">
        <v>36</v>
      </c>
      <c r="B532" s="36">
        <v>700</v>
      </c>
    </row>
    <row r="533" spans="1:2" x14ac:dyDescent="0.25">
      <c r="A533" s="36" t="s">
        <v>36</v>
      </c>
      <c r="B533" s="36">
        <v>1016</v>
      </c>
    </row>
    <row r="534" spans="1:2" x14ac:dyDescent="0.25">
      <c r="A534" s="36" t="s">
        <v>36</v>
      </c>
      <c r="B534" s="36">
        <v>600</v>
      </c>
    </row>
    <row r="535" spans="1:2" x14ac:dyDescent="0.25">
      <c r="A535" s="36" t="s">
        <v>36</v>
      </c>
      <c r="B535" s="36">
        <v>9330</v>
      </c>
    </row>
    <row r="536" spans="1:2" x14ac:dyDescent="0.25">
      <c r="A536" s="36" t="s">
        <v>36</v>
      </c>
      <c r="B536" s="36">
        <v>2000</v>
      </c>
    </row>
    <row r="537" spans="1:2" x14ac:dyDescent="0.25">
      <c r="A537" s="36" t="s">
        <v>36</v>
      </c>
      <c r="B537" s="36">
        <v>150</v>
      </c>
    </row>
    <row r="538" spans="1:2" x14ac:dyDescent="0.25">
      <c r="A538" s="36" t="s">
        <v>36</v>
      </c>
      <c r="B538" s="36">
        <v>500</v>
      </c>
    </row>
    <row r="539" spans="1:2" x14ac:dyDescent="0.25">
      <c r="A539" s="36" t="s">
        <v>36</v>
      </c>
      <c r="B539" s="36">
        <v>13370</v>
      </c>
    </row>
    <row r="540" spans="1:2" x14ac:dyDescent="0.25">
      <c r="A540" s="36" t="s">
        <v>36</v>
      </c>
      <c r="B540" s="36">
        <v>3004</v>
      </c>
    </row>
    <row r="541" spans="1:2" x14ac:dyDescent="0.25">
      <c r="A541" s="36" t="s">
        <v>36</v>
      </c>
      <c r="B541" s="36">
        <v>17602</v>
      </c>
    </row>
    <row r="542" spans="1:2" x14ac:dyDescent="0.25">
      <c r="A542" s="36" t="s">
        <v>36</v>
      </c>
      <c r="B542" s="36">
        <v>56100</v>
      </c>
    </row>
    <row r="543" spans="1:2" x14ac:dyDescent="0.25">
      <c r="A543" s="36" t="s">
        <v>36</v>
      </c>
      <c r="B543" s="36">
        <v>9000</v>
      </c>
    </row>
    <row r="544" spans="1:2" x14ac:dyDescent="0.25">
      <c r="A544" s="36" t="s">
        <v>36</v>
      </c>
      <c r="B544" s="36">
        <v>20000</v>
      </c>
    </row>
    <row r="545" spans="1:2" x14ac:dyDescent="0.25">
      <c r="A545" s="36" t="s">
        <v>36</v>
      </c>
      <c r="B545" s="36">
        <v>16994</v>
      </c>
    </row>
    <row r="546" spans="1:2" x14ac:dyDescent="0.25">
      <c r="A546" s="36" t="s">
        <v>36</v>
      </c>
      <c r="B546" s="36">
        <v>12000</v>
      </c>
    </row>
    <row r="547" spans="1:2" x14ac:dyDescent="0.25">
      <c r="A547" s="36" t="s">
        <v>36</v>
      </c>
      <c r="B547" s="36">
        <v>20000</v>
      </c>
    </row>
    <row r="548" spans="1:2" x14ac:dyDescent="0.25">
      <c r="A548" s="36" t="s">
        <v>36</v>
      </c>
      <c r="B548" s="36">
        <v>19036.990000000002</v>
      </c>
    </row>
    <row r="549" spans="1:2" x14ac:dyDescent="0.25">
      <c r="A549" s="36" t="s">
        <v>36</v>
      </c>
      <c r="B549" s="36">
        <v>50000</v>
      </c>
    </row>
    <row r="550" spans="1:2" x14ac:dyDescent="0.25">
      <c r="A550" s="36" t="s">
        <v>36</v>
      </c>
      <c r="B550" s="36">
        <v>20909.71</v>
      </c>
    </row>
    <row r="551" spans="1:2" x14ac:dyDescent="0.25">
      <c r="A551" s="36" t="s">
        <v>36</v>
      </c>
      <c r="B551" s="36">
        <v>35001.01</v>
      </c>
    </row>
    <row r="552" spans="1:2" x14ac:dyDescent="0.25">
      <c r="A552" s="36" t="s">
        <v>36</v>
      </c>
      <c r="B552" s="36">
        <v>83050</v>
      </c>
    </row>
    <row r="553" spans="1:2" x14ac:dyDescent="0.25">
      <c r="A553" s="36" t="s">
        <v>36</v>
      </c>
      <c r="B553" s="36">
        <v>39300</v>
      </c>
    </row>
    <row r="554" spans="1:2" x14ac:dyDescent="0.25">
      <c r="A554" s="36" t="s">
        <v>36</v>
      </c>
      <c r="B554" s="36">
        <v>75662.83</v>
      </c>
    </row>
    <row r="555" spans="1:2" x14ac:dyDescent="0.25">
      <c r="A555" s="36" t="s">
        <v>36</v>
      </c>
      <c r="B555" s="36">
        <v>130000</v>
      </c>
    </row>
    <row r="556" spans="1:2" x14ac:dyDescent="0.25">
      <c r="A556" s="36" t="s">
        <v>36</v>
      </c>
      <c r="B556" s="36">
        <v>61131.040000000001</v>
      </c>
    </row>
    <row r="557" spans="1:2" x14ac:dyDescent="0.25">
      <c r="A557" s="36" t="s">
        <v>36</v>
      </c>
      <c r="B557" s="36">
        <v>36023.03</v>
      </c>
    </row>
    <row r="558" spans="1:2" x14ac:dyDescent="0.25">
      <c r="A558" s="36" t="s">
        <v>36</v>
      </c>
      <c r="B558" s="36">
        <v>16182.65</v>
      </c>
    </row>
    <row r="559" spans="1:2" x14ac:dyDescent="0.25">
      <c r="A559" s="36" t="s">
        <v>36</v>
      </c>
      <c r="B559" s="36">
        <v>26020.02</v>
      </c>
    </row>
    <row r="560" spans="1:2" x14ac:dyDescent="0.25">
      <c r="A560" s="36" t="s">
        <v>36</v>
      </c>
      <c r="B560" s="36">
        <v>12772.01</v>
      </c>
    </row>
    <row r="561" spans="1:2" x14ac:dyDescent="0.25">
      <c r="A561" s="36" t="s">
        <v>36</v>
      </c>
      <c r="B561" s="36">
        <v>17066.02</v>
      </c>
    </row>
    <row r="562" spans="1:2" x14ac:dyDescent="0.25">
      <c r="A562" s="36" t="s">
        <v>36</v>
      </c>
      <c r="B562" s="36">
        <v>61012.03</v>
      </c>
    </row>
    <row r="563" spans="1:2" x14ac:dyDescent="0.25">
      <c r="A563" s="36" t="s">
        <v>36</v>
      </c>
      <c r="B563" s="36">
        <v>15012.06</v>
      </c>
    </row>
    <row r="564" spans="1:2" x14ac:dyDescent="0.25">
      <c r="A564" s="36" t="s">
        <v>36</v>
      </c>
      <c r="B564" s="36">
        <v>23465.040000000001</v>
      </c>
    </row>
    <row r="565" spans="1:2" x14ac:dyDescent="0.25">
      <c r="A565" s="36" t="s">
        <v>36</v>
      </c>
      <c r="B565" s="36">
        <v>19085.02</v>
      </c>
    </row>
    <row r="566" spans="1:2" x14ac:dyDescent="0.25">
      <c r="A566" s="36" t="s">
        <v>36</v>
      </c>
      <c r="B566" s="36">
        <v>40000</v>
      </c>
    </row>
    <row r="567" spans="1:2" x14ac:dyDescent="0.25">
      <c r="A567" s="36" t="s">
        <v>36</v>
      </c>
      <c r="B567" s="36">
        <v>18006</v>
      </c>
    </row>
    <row r="568" spans="1:2" x14ac:dyDescent="0.25">
      <c r="A568" s="36" t="s">
        <v>36</v>
      </c>
      <c r="B568" s="36">
        <v>19007</v>
      </c>
    </row>
    <row r="569" spans="1:2" x14ac:dyDescent="0.25">
      <c r="A569" s="36" t="s">
        <v>36</v>
      </c>
      <c r="B569" s="36">
        <v>20004</v>
      </c>
    </row>
    <row r="570" spans="1:2" x14ac:dyDescent="0.25">
      <c r="A570" s="36" t="s">
        <v>36</v>
      </c>
      <c r="B570" s="36">
        <v>32027.02</v>
      </c>
    </row>
    <row r="571" spans="1:2" x14ac:dyDescent="0.25">
      <c r="A571" s="36" t="s">
        <v>36</v>
      </c>
      <c r="B571" s="36">
        <v>811</v>
      </c>
    </row>
    <row r="572" spans="1:2" x14ac:dyDescent="0.25">
      <c r="A572" s="36" t="s">
        <v>36</v>
      </c>
      <c r="B572" s="36">
        <v>25000</v>
      </c>
    </row>
    <row r="573" spans="1:2" x14ac:dyDescent="0.25">
      <c r="A573" s="36" t="s">
        <v>36</v>
      </c>
      <c r="B573" s="36">
        <v>38114.589999999997</v>
      </c>
    </row>
    <row r="574" spans="1:2" x14ac:dyDescent="0.25">
      <c r="A574" s="36" t="s">
        <v>36</v>
      </c>
      <c r="B574" s="36">
        <v>79001.05</v>
      </c>
    </row>
    <row r="575" spans="1:2" x14ac:dyDescent="0.25">
      <c r="A575" s="36" t="s">
        <v>36</v>
      </c>
      <c r="B575" s="36">
        <v>20000</v>
      </c>
    </row>
    <row r="576" spans="1:2" x14ac:dyDescent="0.25">
      <c r="A576" s="36" t="s">
        <v>36</v>
      </c>
      <c r="B576" s="36">
        <v>3620</v>
      </c>
    </row>
    <row r="577" spans="1:2" x14ac:dyDescent="0.25">
      <c r="A577" s="36" t="s">
        <v>36</v>
      </c>
      <c r="B577" s="36">
        <v>3201</v>
      </c>
    </row>
    <row r="578" spans="1:2" x14ac:dyDescent="0.25">
      <c r="A578" s="36" t="s">
        <v>36</v>
      </c>
      <c r="B578" s="36">
        <v>3000</v>
      </c>
    </row>
    <row r="579" spans="1:2" x14ac:dyDescent="0.25">
      <c r="A579" s="36" t="s">
        <v>23</v>
      </c>
      <c r="B579" s="36">
        <v>1989</v>
      </c>
    </row>
    <row r="580" spans="1:2" x14ac:dyDescent="0.25">
      <c r="A580" s="36" t="s">
        <v>23</v>
      </c>
      <c r="B580" s="36">
        <v>2483</v>
      </c>
    </row>
    <row r="581" spans="1:2" x14ac:dyDescent="0.25">
      <c r="A581" s="36" t="s">
        <v>23</v>
      </c>
      <c r="B581" s="36">
        <v>2990.04</v>
      </c>
    </row>
    <row r="582" spans="1:2" x14ac:dyDescent="0.25">
      <c r="A582" s="36" t="s">
        <v>23</v>
      </c>
      <c r="B582" s="36">
        <v>2458</v>
      </c>
    </row>
    <row r="583" spans="1:2" x14ac:dyDescent="0.25">
      <c r="A583" s="36" t="s">
        <v>23</v>
      </c>
      <c r="B583" s="36">
        <v>3599</v>
      </c>
    </row>
    <row r="584" spans="1:2" x14ac:dyDescent="0.25">
      <c r="A584" s="36" t="s">
        <v>23</v>
      </c>
      <c r="B584" s="36">
        <v>730</v>
      </c>
    </row>
    <row r="585" spans="1:2" x14ac:dyDescent="0.25">
      <c r="A585" s="36" t="s">
        <v>23</v>
      </c>
      <c r="B585" s="36">
        <v>18549.72</v>
      </c>
    </row>
    <row r="586" spans="1:2" x14ac:dyDescent="0.25">
      <c r="A586" s="36" t="s">
        <v>36</v>
      </c>
      <c r="B586" s="36">
        <v>2205</v>
      </c>
    </row>
    <row r="587" spans="1:2" x14ac:dyDescent="0.25">
      <c r="A587" s="36" t="s">
        <v>36</v>
      </c>
      <c r="B587" s="36">
        <v>4854</v>
      </c>
    </row>
    <row r="588" spans="1:2" x14ac:dyDescent="0.25">
      <c r="A588" s="36" t="s">
        <v>36</v>
      </c>
      <c r="B588" s="36">
        <v>15611</v>
      </c>
    </row>
    <row r="589" spans="1:2" x14ac:dyDescent="0.25">
      <c r="A589" s="36" t="s">
        <v>36</v>
      </c>
      <c r="B589" s="36">
        <v>14238</v>
      </c>
    </row>
    <row r="590" spans="1:2" x14ac:dyDescent="0.25">
      <c r="A590" s="36" t="s">
        <v>36</v>
      </c>
      <c r="B590" s="36">
        <v>37384</v>
      </c>
    </row>
    <row r="591" spans="1:2" x14ac:dyDescent="0.25">
      <c r="A591" s="36" t="s">
        <v>36</v>
      </c>
      <c r="B591" s="36">
        <v>5350</v>
      </c>
    </row>
    <row r="592" spans="1:2" x14ac:dyDescent="0.25">
      <c r="A592" s="36" t="s">
        <v>36</v>
      </c>
      <c r="B592" s="36">
        <v>2161</v>
      </c>
    </row>
    <row r="593" spans="1:2" x14ac:dyDescent="0.25">
      <c r="A593" s="36" t="s">
        <v>36</v>
      </c>
      <c r="B593" s="36">
        <v>3947</v>
      </c>
    </row>
    <row r="594" spans="1:2" x14ac:dyDescent="0.25">
      <c r="A594" s="36" t="s">
        <v>36</v>
      </c>
      <c r="B594" s="36">
        <v>5174</v>
      </c>
    </row>
    <row r="595" spans="1:2" x14ac:dyDescent="0.25">
      <c r="A595" s="36" t="s">
        <v>36</v>
      </c>
      <c r="B595" s="36">
        <v>951</v>
      </c>
    </row>
    <row r="596" spans="1:2" x14ac:dyDescent="0.25">
      <c r="A596" s="36" t="s">
        <v>36</v>
      </c>
      <c r="B596" s="36">
        <v>5296</v>
      </c>
    </row>
    <row r="597" spans="1:2" x14ac:dyDescent="0.25">
      <c r="A597" s="36" t="s">
        <v>36</v>
      </c>
      <c r="B597" s="36">
        <v>3907</v>
      </c>
    </row>
    <row r="598" spans="1:2" x14ac:dyDescent="0.25">
      <c r="A598" s="36" t="s">
        <v>36</v>
      </c>
      <c r="B598" s="36">
        <v>3374</v>
      </c>
    </row>
    <row r="599" spans="1:2" x14ac:dyDescent="0.25">
      <c r="A599" s="36" t="s">
        <v>36</v>
      </c>
      <c r="B599" s="36">
        <v>1861</v>
      </c>
    </row>
    <row r="600" spans="1:2" x14ac:dyDescent="0.25">
      <c r="A600" s="36" t="s">
        <v>36</v>
      </c>
      <c r="B600" s="36">
        <v>534</v>
      </c>
    </row>
    <row r="601" spans="1:2" x14ac:dyDescent="0.25">
      <c r="A601" s="36" t="s">
        <v>23</v>
      </c>
      <c r="B601" s="36">
        <v>16276</v>
      </c>
    </row>
    <row r="602" spans="1:2" x14ac:dyDescent="0.25">
      <c r="A602" s="36" t="s">
        <v>23</v>
      </c>
      <c r="B602" s="36">
        <v>14999</v>
      </c>
    </row>
    <row r="603" spans="1:2" x14ac:dyDescent="0.25">
      <c r="A603" s="36" t="s">
        <v>23</v>
      </c>
      <c r="B603" s="36">
        <v>33984</v>
      </c>
    </row>
    <row r="604" spans="1:2" x14ac:dyDescent="0.25">
      <c r="A604" s="36" t="s">
        <v>23</v>
      </c>
      <c r="B604" s="36">
        <v>10000</v>
      </c>
    </row>
    <row r="605" spans="1:2" x14ac:dyDescent="0.25">
      <c r="A605" s="36" t="s">
        <v>23</v>
      </c>
      <c r="B605" s="36">
        <v>10000</v>
      </c>
    </row>
    <row r="606" spans="1:2" x14ac:dyDescent="0.25">
      <c r="A606" s="36" t="s">
        <v>23</v>
      </c>
      <c r="B606" s="36">
        <v>4980</v>
      </c>
    </row>
    <row r="607" spans="1:2" x14ac:dyDescent="0.25">
      <c r="A607" s="36" t="s">
        <v>23</v>
      </c>
      <c r="B607" s="36">
        <v>4990</v>
      </c>
    </row>
    <row r="608" spans="1:2" x14ac:dyDescent="0.25">
      <c r="A608" s="36" t="s">
        <v>23</v>
      </c>
      <c r="B608" s="36">
        <v>110</v>
      </c>
    </row>
    <row r="609" spans="1:2" x14ac:dyDescent="0.25">
      <c r="A609" s="36" t="s">
        <v>23</v>
      </c>
      <c r="B609" s="36">
        <v>2599</v>
      </c>
    </row>
    <row r="610" spans="1:2" x14ac:dyDescent="0.25">
      <c r="A610" s="36" t="s">
        <v>23</v>
      </c>
      <c r="B610" s="36">
        <v>20000</v>
      </c>
    </row>
    <row r="611" spans="1:2" x14ac:dyDescent="0.25">
      <c r="A611" s="36" t="s">
        <v>23</v>
      </c>
      <c r="B611" s="36">
        <v>11107</v>
      </c>
    </row>
    <row r="612" spans="1:2" x14ac:dyDescent="0.25">
      <c r="A612" s="36" t="s">
        <v>23</v>
      </c>
      <c r="B612" s="36">
        <v>80000</v>
      </c>
    </row>
    <row r="613" spans="1:2" x14ac:dyDescent="0.25">
      <c r="A613" s="36" t="s">
        <v>23</v>
      </c>
      <c r="B613" s="36">
        <v>5014</v>
      </c>
    </row>
    <row r="614" spans="1:2" x14ac:dyDescent="0.25">
      <c r="A614" s="36" t="s">
        <v>23</v>
      </c>
      <c r="B614" s="36">
        <v>8229</v>
      </c>
    </row>
    <row r="615" spans="1:2" x14ac:dyDescent="0.25">
      <c r="A615" s="36" t="s">
        <v>23</v>
      </c>
      <c r="B615" s="36">
        <v>14533</v>
      </c>
    </row>
    <row r="616" spans="1:2" x14ac:dyDescent="0.25">
      <c r="A616" s="36" t="s">
        <v>23</v>
      </c>
      <c r="B616" s="36">
        <v>13208</v>
      </c>
    </row>
    <row r="617" spans="1:2" x14ac:dyDescent="0.25">
      <c r="A617" s="36" t="s">
        <v>23</v>
      </c>
      <c r="B617" s="36">
        <v>13000</v>
      </c>
    </row>
    <row r="618" spans="1:2" x14ac:dyDescent="0.25">
      <c r="A618" s="36" t="s">
        <v>23</v>
      </c>
      <c r="B618" s="36">
        <v>17000</v>
      </c>
    </row>
    <row r="619" spans="1:2" x14ac:dyDescent="0.25">
      <c r="A619" s="36" t="s">
        <v>23</v>
      </c>
      <c r="B619" s="36">
        <v>18156</v>
      </c>
    </row>
    <row r="620" spans="1:2" x14ac:dyDescent="0.25">
      <c r="A620" s="36" t="s">
        <v>23</v>
      </c>
      <c r="B620" s="36">
        <v>7000</v>
      </c>
    </row>
    <row r="621" spans="1:2" x14ac:dyDescent="0.25">
      <c r="A621" s="36" t="s">
        <v>23</v>
      </c>
      <c r="B621" s="36">
        <v>2166</v>
      </c>
    </row>
    <row r="622" spans="1:2" x14ac:dyDescent="0.25">
      <c r="A622" s="36" t="s">
        <v>23</v>
      </c>
      <c r="B622" s="36">
        <v>4082.2</v>
      </c>
    </row>
    <row r="623" spans="1:2" x14ac:dyDescent="0.25">
      <c r="A623" s="36" t="s">
        <v>23</v>
      </c>
      <c r="B623" s="36">
        <v>1179</v>
      </c>
    </row>
    <row r="624" spans="1:2" x14ac:dyDescent="0.25">
      <c r="A624" s="36" t="s">
        <v>23</v>
      </c>
      <c r="B624" s="36">
        <v>2764.98</v>
      </c>
    </row>
    <row r="625" spans="1:2" x14ac:dyDescent="0.25">
      <c r="A625" s="36" t="s">
        <v>45</v>
      </c>
      <c r="B625" s="36">
        <v>17059</v>
      </c>
    </row>
    <row r="626" spans="1:2" x14ac:dyDescent="0.25">
      <c r="A626" s="36" t="s">
        <v>45</v>
      </c>
      <c r="B626" s="36">
        <v>16671</v>
      </c>
    </row>
    <row r="627" spans="1:2" x14ac:dyDescent="0.25">
      <c r="A627" s="36" t="s">
        <v>45</v>
      </c>
      <c r="B627" s="36">
        <v>8040</v>
      </c>
    </row>
    <row r="628" spans="1:2" x14ac:dyDescent="0.25">
      <c r="A628" s="36" t="s">
        <v>45</v>
      </c>
      <c r="B628" s="36">
        <v>10486</v>
      </c>
    </row>
    <row r="629" spans="1:2" x14ac:dyDescent="0.25">
      <c r="A629" s="36" t="s">
        <v>45</v>
      </c>
      <c r="B629" s="36">
        <v>5500</v>
      </c>
    </row>
    <row r="630" spans="1:2" x14ac:dyDescent="0.25">
      <c r="A630" s="36" t="s">
        <v>45</v>
      </c>
      <c r="B630" s="36">
        <v>2450</v>
      </c>
    </row>
    <row r="631" spans="1:2" x14ac:dyDescent="0.25">
      <c r="A631" s="36" t="s">
        <v>45</v>
      </c>
      <c r="B631" s="36">
        <v>6050</v>
      </c>
    </row>
    <row r="632" spans="1:2" x14ac:dyDescent="0.25">
      <c r="A632" s="36" t="s">
        <v>45</v>
      </c>
      <c r="B632" s="36">
        <v>1000</v>
      </c>
    </row>
    <row r="633" spans="1:2" x14ac:dyDescent="0.25">
      <c r="A633" s="36" t="s">
        <v>45</v>
      </c>
      <c r="B633" s="36">
        <v>31000</v>
      </c>
    </row>
    <row r="634" spans="1:2" x14ac:dyDescent="0.25">
      <c r="A634" s="36" t="s">
        <v>45</v>
      </c>
      <c r="B634" s="36">
        <v>8350</v>
      </c>
    </row>
    <row r="635" spans="1:2" x14ac:dyDescent="0.25">
      <c r="A635" s="36" t="s">
        <v>45</v>
      </c>
      <c r="B635" s="36">
        <v>5500</v>
      </c>
    </row>
    <row r="636" spans="1:2" x14ac:dyDescent="0.25">
      <c r="A636" s="36" t="s">
        <v>45</v>
      </c>
      <c r="B636" s="36">
        <v>750</v>
      </c>
    </row>
    <row r="637" spans="1:2" x14ac:dyDescent="0.25">
      <c r="A637" s="36" t="s">
        <v>45</v>
      </c>
      <c r="B637" s="36">
        <v>664</v>
      </c>
    </row>
    <row r="638" spans="1:2" x14ac:dyDescent="0.25">
      <c r="A638" s="36" t="s">
        <v>45</v>
      </c>
      <c r="B638" s="36">
        <v>1086</v>
      </c>
    </row>
    <row r="639" spans="1:2" x14ac:dyDescent="0.25">
      <c r="A639" s="36" t="s">
        <v>45</v>
      </c>
      <c r="B639" s="36">
        <v>1483</v>
      </c>
    </row>
    <row r="640" spans="1:2" x14ac:dyDescent="0.25">
      <c r="A640" s="36" t="s">
        <v>45</v>
      </c>
      <c r="B640" s="36">
        <v>430</v>
      </c>
    </row>
    <row r="641" spans="1:2" x14ac:dyDescent="0.25">
      <c r="A641" s="36" t="s">
        <v>45</v>
      </c>
      <c r="B641" s="36">
        <v>996</v>
      </c>
    </row>
    <row r="642" spans="1:2" x14ac:dyDescent="0.25">
      <c r="A642" s="36" t="s">
        <v>45</v>
      </c>
      <c r="B642" s="36">
        <v>3000</v>
      </c>
    </row>
    <row r="643" spans="1:2" x14ac:dyDescent="0.25">
      <c r="A643" s="36" t="s">
        <v>45</v>
      </c>
      <c r="B643" s="36">
        <v>6246</v>
      </c>
    </row>
    <row r="644" spans="1:2" x14ac:dyDescent="0.25">
      <c r="A644" s="36" t="s">
        <v>45</v>
      </c>
      <c r="B644" s="36">
        <v>2445</v>
      </c>
    </row>
    <row r="645" spans="1:2" x14ac:dyDescent="0.25">
      <c r="A645" s="36" t="s">
        <v>45</v>
      </c>
      <c r="B645" s="36">
        <v>2350</v>
      </c>
    </row>
    <row r="646" spans="1:2" x14ac:dyDescent="0.25">
      <c r="A646" s="36" t="s">
        <v>45</v>
      </c>
      <c r="B646" s="36">
        <v>6000</v>
      </c>
    </row>
    <row r="647" spans="1:2" x14ac:dyDescent="0.25">
      <c r="A647" s="36" t="s">
        <v>45</v>
      </c>
      <c r="B647" s="36">
        <v>81606</v>
      </c>
    </row>
    <row r="648" spans="1:2" x14ac:dyDescent="0.25">
      <c r="A648" s="36" t="s">
        <v>45</v>
      </c>
      <c r="B648" s="36">
        <v>338602</v>
      </c>
    </row>
    <row r="649" spans="1:2" x14ac:dyDescent="0.25">
      <c r="A649" s="36" t="s">
        <v>45</v>
      </c>
      <c r="B649" s="36">
        <v>326327</v>
      </c>
    </row>
    <row r="650" spans="1:2" x14ac:dyDescent="0.25">
      <c r="A650" s="36" t="s">
        <v>45</v>
      </c>
      <c r="B650" s="36">
        <v>144654</v>
      </c>
    </row>
    <row r="651" spans="1:2" x14ac:dyDescent="0.25">
      <c r="A651" s="36" t="s">
        <v>45</v>
      </c>
      <c r="B651" s="36">
        <v>178428</v>
      </c>
    </row>
    <row r="652" spans="1:2" x14ac:dyDescent="0.25">
      <c r="A652" s="36" t="s">
        <v>45</v>
      </c>
      <c r="B652" s="36">
        <v>9066</v>
      </c>
    </row>
    <row r="653" spans="1:2" x14ac:dyDescent="0.25">
      <c r="A653" s="36" t="s">
        <v>45</v>
      </c>
      <c r="B653" s="36">
        <v>24311</v>
      </c>
    </row>
    <row r="654" spans="1:2" x14ac:dyDescent="0.25">
      <c r="A654" s="36" t="s">
        <v>45</v>
      </c>
      <c r="B654" s="36">
        <v>29124</v>
      </c>
    </row>
    <row r="655" spans="1:2" x14ac:dyDescent="0.25">
      <c r="A655" s="36" t="s">
        <v>45</v>
      </c>
      <c r="B655" s="36">
        <v>18730</v>
      </c>
    </row>
    <row r="656" spans="1:2" x14ac:dyDescent="0.25">
      <c r="A656" s="36" t="s">
        <v>45</v>
      </c>
      <c r="B656" s="36">
        <v>1980</v>
      </c>
    </row>
    <row r="657" spans="1:2" x14ac:dyDescent="0.25">
      <c r="A657" s="36" t="s">
        <v>45</v>
      </c>
      <c r="B657" s="36">
        <v>19268</v>
      </c>
    </row>
    <row r="658" spans="1:2" x14ac:dyDescent="0.25">
      <c r="A658" s="36" t="s">
        <v>45</v>
      </c>
      <c r="B658" s="36">
        <v>8265</v>
      </c>
    </row>
    <row r="659" spans="1:2" x14ac:dyDescent="0.25">
      <c r="A659" s="36" t="s">
        <v>45</v>
      </c>
      <c r="B659" s="36">
        <v>10906</v>
      </c>
    </row>
    <row r="660" spans="1:2" x14ac:dyDescent="0.25">
      <c r="A660" s="36" t="s">
        <v>45</v>
      </c>
      <c r="B660" s="36">
        <v>5935</v>
      </c>
    </row>
    <row r="661" spans="1:2" x14ac:dyDescent="0.25">
      <c r="A661" s="36" t="s">
        <v>45</v>
      </c>
      <c r="B661" s="36">
        <v>11969</v>
      </c>
    </row>
    <row r="662" spans="1:2" x14ac:dyDescent="0.25">
      <c r="A662" s="36" t="s">
        <v>45</v>
      </c>
      <c r="B662" s="36">
        <v>21600</v>
      </c>
    </row>
    <row r="663" spans="1:2" x14ac:dyDescent="0.25">
      <c r="A663" s="36" t="s">
        <v>45</v>
      </c>
      <c r="B663" s="36">
        <v>1000</v>
      </c>
    </row>
    <row r="664" spans="1:2" x14ac:dyDescent="0.25">
      <c r="A664" s="36" t="s">
        <v>45</v>
      </c>
      <c r="B664" s="36">
        <v>1250</v>
      </c>
    </row>
    <row r="665" spans="1:2" x14ac:dyDescent="0.25">
      <c r="A665" s="36" t="s">
        <v>45</v>
      </c>
      <c r="B665" s="36">
        <v>10700</v>
      </c>
    </row>
    <row r="666" spans="1:2" x14ac:dyDescent="0.25">
      <c r="A666" s="36" t="s">
        <v>45</v>
      </c>
      <c r="B666" s="36">
        <v>1650</v>
      </c>
    </row>
    <row r="667" spans="1:2" x14ac:dyDescent="0.25">
      <c r="A667" s="36" t="s">
        <v>45</v>
      </c>
      <c r="B667" s="36">
        <v>4100</v>
      </c>
    </row>
    <row r="668" spans="1:2" x14ac:dyDescent="0.25">
      <c r="A668" s="36" t="s">
        <v>45</v>
      </c>
      <c r="B668" s="36">
        <v>1600</v>
      </c>
    </row>
    <row r="669" spans="1:2" x14ac:dyDescent="0.25">
      <c r="A669" s="36" t="s">
        <v>45</v>
      </c>
      <c r="B669" s="36">
        <v>35120</v>
      </c>
    </row>
    <row r="670" spans="1:2" x14ac:dyDescent="0.25">
      <c r="A670" s="36" t="s">
        <v>45</v>
      </c>
      <c r="B670" s="36">
        <v>20595</v>
      </c>
    </row>
    <row r="671" spans="1:2" x14ac:dyDescent="0.25">
      <c r="A671" s="36" t="s">
        <v>45</v>
      </c>
      <c r="B671" s="36">
        <v>32387</v>
      </c>
    </row>
    <row r="672" spans="1:2" x14ac:dyDescent="0.25">
      <c r="A672" s="36" t="s">
        <v>45</v>
      </c>
      <c r="B672" s="36">
        <v>330</v>
      </c>
    </row>
    <row r="673" spans="1:2" x14ac:dyDescent="0.25">
      <c r="A673" s="36" t="s">
        <v>45</v>
      </c>
      <c r="B673" s="36">
        <v>540</v>
      </c>
    </row>
    <row r="674" spans="1:2" x14ac:dyDescent="0.25">
      <c r="A674" s="36" t="s">
        <v>45</v>
      </c>
      <c r="B674" s="36">
        <v>1241</v>
      </c>
    </row>
    <row r="675" spans="1:2" x14ac:dyDescent="0.25">
      <c r="A675" s="36" t="s">
        <v>40</v>
      </c>
      <c r="B675" s="36">
        <v>15250</v>
      </c>
    </row>
    <row r="676" spans="1:2" x14ac:dyDescent="0.25">
      <c r="A676" s="36" t="s">
        <v>40</v>
      </c>
      <c r="B676" s="36">
        <v>10000</v>
      </c>
    </row>
    <row r="677" spans="1:2" x14ac:dyDescent="0.25">
      <c r="A677" s="36" t="s">
        <v>40</v>
      </c>
      <c r="B677" s="36">
        <v>14000</v>
      </c>
    </row>
    <row r="678" spans="1:2" x14ac:dyDescent="0.25">
      <c r="A678" s="36" t="s">
        <v>40</v>
      </c>
      <c r="B678" s="36">
        <v>13000</v>
      </c>
    </row>
    <row r="679" spans="1:2" x14ac:dyDescent="0.25">
      <c r="A679" s="36" t="s">
        <v>40</v>
      </c>
      <c r="B679" s="36">
        <v>20000</v>
      </c>
    </row>
    <row r="680" spans="1:2" x14ac:dyDescent="0.25">
      <c r="A680" s="36" t="s">
        <v>40</v>
      </c>
      <c r="B680" s="36">
        <v>12000</v>
      </c>
    </row>
    <row r="681" spans="1:2" x14ac:dyDescent="0.25">
      <c r="A681" s="36" t="s">
        <v>40</v>
      </c>
      <c r="B681" s="36">
        <v>18000</v>
      </c>
    </row>
    <row r="682" spans="1:2" x14ac:dyDescent="0.25">
      <c r="A682" s="36" t="s">
        <v>40</v>
      </c>
      <c r="B682" s="36">
        <v>0</v>
      </c>
    </row>
    <row r="683" spans="1:2" x14ac:dyDescent="0.25">
      <c r="A683" s="36" t="s">
        <v>40</v>
      </c>
      <c r="B683" s="36">
        <v>14600</v>
      </c>
    </row>
    <row r="684" spans="1:2" x14ac:dyDescent="0.25">
      <c r="A684" s="36" t="s">
        <v>41</v>
      </c>
      <c r="B684" s="36">
        <v>3357</v>
      </c>
    </row>
    <row r="685" spans="1:2" x14ac:dyDescent="0.25">
      <c r="A685" s="36" t="s">
        <v>41</v>
      </c>
      <c r="B685" s="36">
        <v>4596</v>
      </c>
    </row>
    <row r="686" spans="1:2" x14ac:dyDescent="0.25">
      <c r="A686" s="36" t="s">
        <v>41</v>
      </c>
      <c r="B686" s="36">
        <v>2806</v>
      </c>
    </row>
    <row r="687" spans="1:2" x14ac:dyDescent="0.25">
      <c r="A687" s="36" t="s">
        <v>41</v>
      </c>
      <c r="B687" s="36">
        <v>50000</v>
      </c>
    </row>
    <row r="688" spans="1:2" x14ac:dyDescent="0.25">
      <c r="A688" s="36" t="s">
        <v>41</v>
      </c>
      <c r="B688" s="36">
        <v>8500</v>
      </c>
    </row>
    <row r="689" spans="1:2" x14ac:dyDescent="0.25">
      <c r="A689" s="36" t="s">
        <v>41</v>
      </c>
      <c r="B689" s="36">
        <v>25000</v>
      </c>
    </row>
    <row r="690" spans="1:2" x14ac:dyDescent="0.25">
      <c r="A690" s="36" t="s">
        <v>41</v>
      </c>
      <c r="B690" s="36">
        <v>1721</v>
      </c>
    </row>
    <row r="691" spans="1:2" x14ac:dyDescent="0.25">
      <c r="A691" s="36" t="s">
        <v>41</v>
      </c>
      <c r="B691" s="36">
        <v>25000</v>
      </c>
    </row>
    <row r="692" spans="1:2" x14ac:dyDescent="0.25">
      <c r="A692" s="36" t="s">
        <v>41</v>
      </c>
      <c r="B692" s="36">
        <v>18000</v>
      </c>
    </row>
    <row r="693" spans="1:2" x14ac:dyDescent="0.25">
      <c r="A693" s="36" t="s">
        <v>41</v>
      </c>
      <c r="B693" s="36">
        <v>29000</v>
      </c>
    </row>
    <row r="694" spans="1:2" x14ac:dyDescent="0.25">
      <c r="A694" s="36" t="s">
        <v>39</v>
      </c>
      <c r="B694" s="36">
        <v>30017</v>
      </c>
    </row>
    <row r="695" spans="1:2" x14ac:dyDescent="0.25">
      <c r="A695" s="36" t="s">
        <v>39</v>
      </c>
      <c r="B695" s="36">
        <v>13494.02</v>
      </c>
    </row>
    <row r="696" spans="1:2" x14ac:dyDescent="0.25">
      <c r="A696" s="36" t="s">
        <v>39</v>
      </c>
      <c r="B696" s="36">
        <v>18999</v>
      </c>
    </row>
    <row r="697" spans="1:2" x14ac:dyDescent="0.25">
      <c r="A697" s="36" t="s">
        <v>39</v>
      </c>
      <c r="B697" s="36">
        <v>10237.01</v>
      </c>
    </row>
    <row r="698" spans="1:2" x14ac:dyDescent="0.25">
      <c r="A698" s="36" t="s">
        <v>39</v>
      </c>
      <c r="B698" s="36">
        <v>10962</v>
      </c>
    </row>
    <row r="699" spans="1:2" x14ac:dyDescent="0.25">
      <c r="A699" s="36" t="s">
        <v>39</v>
      </c>
      <c r="B699" s="36">
        <v>8739</v>
      </c>
    </row>
    <row r="700" spans="1:2" x14ac:dyDescent="0.25">
      <c r="A700" s="36" t="s">
        <v>39</v>
      </c>
      <c r="B700" s="36">
        <v>23082.04</v>
      </c>
    </row>
    <row r="701" spans="1:2" x14ac:dyDescent="0.25">
      <c r="A701" s="36" t="s">
        <v>39</v>
      </c>
      <c r="B701" s="36">
        <v>5500</v>
      </c>
    </row>
    <row r="702" spans="1:2" x14ac:dyDescent="0.25">
      <c r="A702" s="36" t="s">
        <v>39</v>
      </c>
      <c r="B702" s="36">
        <v>6300</v>
      </c>
    </row>
    <row r="703" spans="1:2" x14ac:dyDescent="0.25">
      <c r="A703" s="36" t="s">
        <v>39</v>
      </c>
      <c r="B703" s="36">
        <v>3000</v>
      </c>
    </row>
    <row r="704" spans="1:2" x14ac:dyDescent="0.25">
      <c r="A704" s="36" t="s">
        <v>39</v>
      </c>
      <c r="B704" s="36">
        <v>12864.01</v>
      </c>
    </row>
    <row r="705" spans="1:2" x14ac:dyDescent="0.25">
      <c r="A705" s="36" t="s">
        <v>39</v>
      </c>
      <c r="B705" s="36">
        <v>16360.99</v>
      </c>
    </row>
    <row r="706" spans="1:2" x14ac:dyDescent="0.25">
      <c r="A706" s="36" t="s">
        <v>39</v>
      </c>
      <c r="B706" s="36">
        <v>24271.98</v>
      </c>
    </row>
    <row r="707" spans="1:2" x14ac:dyDescent="0.25">
      <c r="A707" s="36" t="s">
        <v>39</v>
      </c>
      <c r="B707" s="36">
        <v>17629</v>
      </c>
    </row>
    <row r="708" spans="1:2" x14ac:dyDescent="0.25">
      <c r="A708" s="36" t="s">
        <v>39</v>
      </c>
      <c r="B708" s="36">
        <v>21372.01</v>
      </c>
    </row>
    <row r="709" spans="1:2" x14ac:dyDescent="0.25">
      <c r="A709" s="36" t="s">
        <v>39</v>
      </c>
      <c r="B709" s="36">
        <v>12149</v>
      </c>
    </row>
    <row r="710" spans="1:2" x14ac:dyDescent="0.25">
      <c r="A710" s="36" t="s">
        <v>39</v>
      </c>
      <c r="B710" s="36">
        <v>8549</v>
      </c>
    </row>
    <row r="711" spans="1:2" x14ac:dyDescent="0.25">
      <c r="A711" s="36" t="s">
        <v>39</v>
      </c>
      <c r="B711" s="36">
        <v>8886</v>
      </c>
    </row>
    <row r="712" spans="1:2" x14ac:dyDescent="0.25">
      <c r="A712" s="36" t="s">
        <v>39</v>
      </c>
      <c r="B712" s="36">
        <v>10567.01</v>
      </c>
    </row>
    <row r="713" spans="1:2" x14ac:dyDescent="0.25">
      <c r="A713" s="36" t="s">
        <v>39</v>
      </c>
      <c r="B713" s="36">
        <v>10799</v>
      </c>
    </row>
    <row r="714" spans="1:2" x14ac:dyDescent="0.25">
      <c r="A714" s="36" t="s">
        <v>39</v>
      </c>
      <c r="B714" s="36">
        <v>11143</v>
      </c>
    </row>
    <row r="715" spans="1:2" x14ac:dyDescent="0.25">
      <c r="A715" s="36" t="s">
        <v>39</v>
      </c>
      <c r="B715" s="36">
        <v>7605</v>
      </c>
    </row>
    <row r="716" spans="1:2" x14ac:dyDescent="0.25">
      <c r="A716" s="36" t="s">
        <v>39</v>
      </c>
      <c r="B716" s="36">
        <v>7919</v>
      </c>
    </row>
    <row r="717" spans="1:2" x14ac:dyDescent="0.25">
      <c r="A717" s="36" t="s">
        <v>39</v>
      </c>
      <c r="B717" s="36">
        <v>8278.01</v>
      </c>
    </row>
    <row r="718" spans="1:2" x14ac:dyDescent="0.25">
      <c r="A718" s="36" t="s">
        <v>39</v>
      </c>
      <c r="B718" s="36">
        <v>4819.01</v>
      </c>
    </row>
    <row r="719" spans="1:2" x14ac:dyDescent="0.25">
      <c r="A719" s="36" t="s">
        <v>39</v>
      </c>
      <c r="B719" s="36">
        <v>4832.99</v>
      </c>
    </row>
    <row r="720" spans="1:2" x14ac:dyDescent="0.25">
      <c r="A720" s="36" t="s">
        <v>39</v>
      </c>
      <c r="B720" s="36">
        <v>5118.13</v>
      </c>
    </row>
    <row r="721" spans="1:2" x14ac:dyDescent="0.25">
      <c r="A721" s="36" t="s">
        <v>39</v>
      </c>
      <c r="B721" s="36">
        <v>5160.0200000000004</v>
      </c>
    </row>
    <row r="722" spans="1:2" x14ac:dyDescent="0.25">
      <c r="A722" s="36" t="s">
        <v>39</v>
      </c>
      <c r="B722" s="36">
        <v>5562</v>
      </c>
    </row>
    <row r="723" spans="1:2" x14ac:dyDescent="0.25">
      <c r="A723" s="36" t="s">
        <v>39</v>
      </c>
      <c r="B723" s="36">
        <v>3825</v>
      </c>
    </row>
    <row r="724" spans="1:2" x14ac:dyDescent="0.25">
      <c r="A724" s="36" t="s">
        <v>39</v>
      </c>
      <c r="B724" s="36">
        <v>2491.0100000000002</v>
      </c>
    </row>
    <row r="725" spans="1:2" x14ac:dyDescent="0.25">
      <c r="A725" s="36" t="s">
        <v>39</v>
      </c>
      <c r="B725" s="36">
        <v>1197</v>
      </c>
    </row>
    <row r="726" spans="1:2" x14ac:dyDescent="0.25">
      <c r="A726" s="36" t="s">
        <v>39</v>
      </c>
      <c r="B726" s="36">
        <v>26669</v>
      </c>
    </row>
    <row r="727" spans="1:2" x14ac:dyDescent="0.25">
      <c r="A727" s="36" t="s">
        <v>39</v>
      </c>
      <c r="B727" s="36">
        <v>14519</v>
      </c>
    </row>
    <row r="728" spans="1:2" x14ac:dyDescent="0.25">
      <c r="A728" s="36" t="s">
        <v>39</v>
      </c>
      <c r="B728" s="36">
        <v>4300</v>
      </c>
    </row>
    <row r="729" spans="1:2" x14ac:dyDescent="0.25">
      <c r="A729" s="36" t="s">
        <v>39</v>
      </c>
      <c r="B729" s="36">
        <v>19072.009999999998</v>
      </c>
    </row>
    <row r="730" spans="1:2" x14ac:dyDescent="0.25">
      <c r="A730" s="36" t="s">
        <v>39</v>
      </c>
      <c r="B730" s="36">
        <v>8328</v>
      </c>
    </row>
    <row r="731" spans="1:2" x14ac:dyDescent="0.25">
      <c r="A731" s="36" t="s">
        <v>39</v>
      </c>
      <c r="B731" s="36">
        <v>8450</v>
      </c>
    </row>
    <row r="732" spans="1:2" x14ac:dyDescent="0.25">
      <c r="A732" s="36" t="s">
        <v>39</v>
      </c>
      <c r="B732" s="36">
        <v>9653</v>
      </c>
    </row>
    <row r="733" spans="1:2" x14ac:dyDescent="0.25">
      <c r="A733" s="36" t="s">
        <v>39</v>
      </c>
      <c r="B733" s="36">
        <v>9660</v>
      </c>
    </row>
    <row r="734" spans="1:2" x14ac:dyDescent="0.25">
      <c r="A734" s="36" t="s">
        <v>39</v>
      </c>
      <c r="B734" s="36">
        <v>10395</v>
      </c>
    </row>
    <row r="735" spans="1:2" x14ac:dyDescent="0.25">
      <c r="A735" s="36" t="s">
        <v>39</v>
      </c>
      <c r="B735" s="36">
        <v>3263</v>
      </c>
    </row>
    <row r="736" spans="1:2" x14ac:dyDescent="0.25">
      <c r="A736" s="36" t="s">
        <v>39</v>
      </c>
      <c r="B736" s="36">
        <v>2031.98</v>
      </c>
    </row>
    <row r="737" spans="1:2" x14ac:dyDescent="0.25">
      <c r="A737" s="36" t="s">
        <v>39</v>
      </c>
      <c r="B737" s="36">
        <v>28357.03</v>
      </c>
    </row>
    <row r="738" spans="1:2" x14ac:dyDescent="0.25">
      <c r="A738" s="36" t="s">
        <v>39</v>
      </c>
      <c r="B738" s="36">
        <v>3654</v>
      </c>
    </row>
    <row r="739" spans="1:2" x14ac:dyDescent="0.25">
      <c r="A739" s="36" t="s">
        <v>39</v>
      </c>
      <c r="B739" s="36">
        <v>16818.91</v>
      </c>
    </row>
    <row r="740" spans="1:2" x14ac:dyDescent="0.25">
      <c r="A740" s="36" t="s">
        <v>39</v>
      </c>
      <c r="B740" s="36">
        <v>29247.01</v>
      </c>
    </row>
    <row r="741" spans="1:2" x14ac:dyDescent="0.25">
      <c r="A741" s="36" t="s">
        <v>39</v>
      </c>
      <c r="B741" s="36">
        <v>20472.009999999998</v>
      </c>
    </row>
    <row r="742" spans="1:2" x14ac:dyDescent="0.25">
      <c r="A742" s="36" t="s">
        <v>39</v>
      </c>
      <c r="B742" s="36">
        <v>12298</v>
      </c>
    </row>
    <row r="743" spans="1:2" x14ac:dyDescent="0.25">
      <c r="A743" s="36" t="s">
        <v>39</v>
      </c>
      <c r="B743" s="36">
        <v>9300</v>
      </c>
    </row>
    <row r="744" spans="1:2" x14ac:dyDescent="0.25">
      <c r="A744" s="36" t="s">
        <v>39</v>
      </c>
      <c r="B744" s="36">
        <v>4700</v>
      </c>
    </row>
    <row r="745" spans="1:2" x14ac:dyDescent="0.25">
      <c r="A745" s="36" t="s">
        <v>39</v>
      </c>
      <c r="B745" s="36">
        <v>2878.01</v>
      </c>
    </row>
    <row r="746" spans="1:2" x14ac:dyDescent="0.25">
      <c r="A746" s="36" t="s">
        <v>39</v>
      </c>
      <c r="B746" s="36">
        <v>0</v>
      </c>
    </row>
    <row r="747" spans="1:2" x14ac:dyDescent="0.25">
      <c r="A747" s="36" t="s">
        <v>39</v>
      </c>
      <c r="B747" s="36">
        <v>10693</v>
      </c>
    </row>
    <row r="748" spans="1:2" x14ac:dyDescent="0.25">
      <c r="A748" s="36" t="s">
        <v>39</v>
      </c>
      <c r="B748" s="36">
        <v>10888</v>
      </c>
    </row>
    <row r="749" spans="1:2" x14ac:dyDescent="0.25">
      <c r="A749" s="36" t="s">
        <v>39</v>
      </c>
      <c r="B749" s="36">
        <v>10962</v>
      </c>
    </row>
    <row r="750" spans="1:2" x14ac:dyDescent="0.25">
      <c r="A750" s="36" t="s">
        <v>39</v>
      </c>
      <c r="B750" s="36">
        <v>9903</v>
      </c>
    </row>
    <row r="751" spans="1:2" x14ac:dyDescent="0.25">
      <c r="A751" s="36" t="s">
        <v>39</v>
      </c>
      <c r="B751" s="36">
        <v>117289.03</v>
      </c>
    </row>
    <row r="752" spans="1:2" x14ac:dyDescent="0.25">
      <c r="A752" s="36" t="s">
        <v>39</v>
      </c>
      <c r="B752" s="36">
        <v>169006.07</v>
      </c>
    </row>
    <row r="753" spans="1:2" x14ac:dyDescent="0.25">
      <c r="A753" s="36" t="s">
        <v>41</v>
      </c>
      <c r="B753" s="36">
        <v>14000</v>
      </c>
    </row>
    <row r="754" spans="1:2" x14ac:dyDescent="0.25">
      <c r="A754" s="36" t="s">
        <v>41</v>
      </c>
      <c r="B754" s="36">
        <v>16000</v>
      </c>
    </row>
    <row r="755" spans="1:2" x14ac:dyDescent="0.25">
      <c r="A755" s="36" t="s">
        <v>41</v>
      </c>
      <c r="B755" s="36">
        <v>4900</v>
      </c>
    </row>
    <row r="756" spans="1:2" x14ac:dyDescent="0.25">
      <c r="A756" s="36" t="s">
        <v>41</v>
      </c>
      <c r="B756" s="36">
        <v>4000</v>
      </c>
    </row>
    <row r="757" spans="1:2" x14ac:dyDescent="0.25">
      <c r="A757" s="36" t="s">
        <v>41</v>
      </c>
      <c r="B757" s="36">
        <v>6262</v>
      </c>
    </row>
    <row r="758" spans="1:2" x14ac:dyDescent="0.25">
      <c r="A758" s="36" t="s">
        <v>41</v>
      </c>
      <c r="B758" s="36">
        <v>3700</v>
      </c>
    </row>
    <row r="759" spans="1:2" x14ac:dyDescent="0.25">
      <c r="A759" s="36" t="s">
        <v>41</v>
      </c>
      <c r="B759" s="36">
        <v>3950</v>
      </c>
    </row>
    <row r="760" spans="1:2" x14ac:dyDescent="0.25">
      <c r="A760" s="36" t="s">
        <v>38</v>
      </c>
      <c r="B760" s="36">
        <v>19617.009999999998</v>
      </c>
    </row>
    <row r="761" spans="1:2" x14ac:dyDescent="0.25">
      <c r="A761" s="36" t="s">
        <v>38</v>
      </c>
      <c r="B761" s="36">
        <v>4500</v>
      </c>
    </row>
    <row r="762" spans="1:2" x14ac:dyDescent="0.25">
      <c r="A762" s="36" t="s">
        <v>38</v>
      </c>
      <c r="B762" s="36">
        <v>1000</v>
      </c>
    </row>
    <row r="763" spans="1:2" x14ac:dyDescent="0.25">
      <c r="A763" s="36" t="s">
        <v>38</v>
      </c>
      <c r="B763" s="36">
        <v>4800</v>
      </c>
    </row>
    <row r="764" spans="1:2" x14ac:dyDescent="0.25">
      <c r="A764" s="36" t="s">
        <v>38</v>
      </c>
      <c r="B764" s="36">
        <v>4850</v>
      </c>
    </row>
    <row r="765" spans="1:2" x14ac:dyDescent="0.25">
      <c r="A765" s="36" t="s">
        <v>38</v>
      </c>
      <c r="B765" s="36">
        <v>4900</v>
      </c>
    </row>
    <row r="766" spans="1:2" x14ac:dyDescent="0.25">
      <c r="A766" s="36" t="s">
        <v>38</v>
      </c>
      <c r="B766" s="36">
        <v>4950</v>
      </c>
    </row>
    <row r="767" spans="1:2" x14ac:dyDescent="0.25">
      <c r="A767" s="36" t="s">
        <v>38</v>
      </c>
      <c r="B767" s="36">
        <v>17478</v>
      </c>
    </row>
    <row r="768" spans="1:2" x14ac:dyDescent="0.25">
      <c r="A768" s="36" t="s">
        <v>38</v>
      </c>
      <c r="B768" s="36">
        <v>4300</v>
      </c>
    </row>
    <row r="769" spans="1:2" x14ac:dyDescent="0.25">
      <c r="A769" s="36" t="s">
        <v>38</v>
      </c>
      <c r="B769" s="36">
        <v>4800</v>
      </c>
    </row>
    <row r="770" spans="1:2" x14ac:dyDescent="0.25">
      <c r="A770" s="36" t="s">
        <v>38</v>
      </c>
      <c r="B770" s="36">
        <v>4000</v>
      </c>
    </row>
    <row r="771" spans="1:2" x14ac:dyDescent="0.25">
      <c r="A771" s="36" t="s">
        <v>38</v>
      </c>
      <c r="B771" s="36">
        <v>4900</v>
      </c>
    </row>
    <row r="772" spans="1:2" x14ac:dyDescent="0.25">
      <c r="A772" s="36" t="s">
        <v>38</v>
      </c>
      <c r="B772" s="36">
        <v>3000</v>
      </c>
    </row>
    <row r="773" spans="1:2" x14ac:dyDescent="0.25">
      <c r="A773" s="36" t="s">
        <v>38</v>
      </c>
      <c r="B773" s="36">
        <v>4500</v>
      </c>
    </row>
    <row r="774" spans="1:2" x14ac:dyDescent="0.25">
      <c r="A774" s="36" t="s">
        <v>38</v>
      </c>
      <c r="B774" s="36">
        <v>4900</v>
      </c>
    </row>
    <row r="775" spans="1:2" x14ac:dyDescent="0.25">
      <c r="A775" s="36" t="s">
        <v>38</v>
      </c>
      <c r="B775" s="36">
        <v>1800</v>
      </c>
    </row>
    <row r="776" spans="1:2" x14ac:dyDescent="0.25">
      <c r="A776" s="36" t="s">
        <v>38</v>
      </c>
      <c r="B776" s="36">
        <v>4500</v>
      </c>
    </row>
    <row r="777" spans="1:2" x14ac:dyDescent="0.25">
      <c r="A777" s="36" t="s">
        <v>38</v>
      </c>
      <c r="B777" s="36">
        <v>4000</v>
      </c>
    </row>
    <row r="778" spans="1:2" x14ac:dyDescent="0.25">
      <c r="A778" s="36" t="s">
        <v>38</v>
      </c>
      <c r="B778" s="36">
        <v>4800</v>
      </c>
    </row>
    <row r="779" spans="1:2" x14ac:dyDescent="0.25">
      <c r="A779" s="36" t="s">
        <v>38</v>
      </c>
      <c r="B779" s="36">
        <v>4900</v>
      </c>
    </row>
    <row r="780" spans="1:2" x14ac:dyDescent="0.25">
      <c r="A780" s="36" t="s">
        <v>38</v>
      </c>
      <c r="B780" s="36">
        <v>4950</v>
      </c>
    </row>
    <row r="781" spans="1:2" x14ac:dyDescent="0.25">
      <c r="A781" s="36" t="s">
        <v>38</v>
      </c>
      <c r="B781" s="36">
        <v>4850</v>
      </c>
    </row>
    <row r="782" spans="1:2" x14ac:dyDescent="0.25">
      <c r="A782" s="36" t="s">
        <v>38</v>
      </c>
      <c r="B782" s="36">
        <v>23955.02</v>
      </c>
    </row>
    <row r="783" spans="1:2" x14ac:dyDescent="0.25">
      <c r="A783" s="36" t="s">
        <v>38</v>
      </c>
      <c r="B783" s="36">
        <v>14146</v>
      </c>
    </row>
    <row r="784" spans="1:2" x14ac:dyDescent="0.25">
      <c r="A784" s="36" t="s">
        <v>38</v>
      </c>
      <c r="B784" s="36">
        <v>4900</v>
      </c>
    </row>
    <row r="785" spans="1:2" x14ac:dyDescent="0.25">
      <c r="A785" s="36" t="s">
        <v>38</v>
      </c>
      <c r="B785" s="36">
        <v>4950</v>
      </c>
    </row>
    <row r="786" spans="1:2" x14ac:dyDescent="0.25">
      <c r="A786" s="36" t="s">
        <v>38</v>
      </c>
      <c r="B786" s="36">
        <v>4300</v>
      </c>
    </row>
    <row r="787" spans="1:2" x14ac:dyDescent="0.25">
      <c r="A787" s="36" t="s">
        <v>38</v>
      </c>
      <c r="B787" s="36">
        <v>4900</v>
      </c>
    </row>
    <row r="788" spans="1:2" x14ac:dyDescent="0.25">
      <c r="A788" s="36" t="s">
        <v>38</v>
      </c>
      <c r="B788" s="36">
        <v>4950</v>
      </c>
    </row>
    <row r="789" spans="1:2" x14ac:dyDescent="0.25">
      <c r="A789" s="36" t="s">
        <v>38</v>
      </c>
      <c r="B789" s="36">
        <v>19072.009999999998</v>
      </c>
    </row>
    <row r="790" spans="1:2" x14ac:dyDescent="0.25">
      <c r="A790" s="36" t="s">
        <v>38</v>
      </c>
      <c r="B790" s="36">
        <v>4935</v>
      </c>
    </row>
    <row r="791" spans="1:2" x14ac:dyDescent="0.25">
      <c r="A791" s="36" t="s">
        <v>38</v>
      </c>
      <c r="B791" s="36">
        <v>4400</v>
      </c>
    </row>
    <row r="792" spans="1:2" x14ac:dyDescent="0.25">
      <c r="A792" s="36" t="s">
        <v>38</v>
      </c>
      <c r="B792" s="36">
        <v>3500</v>
      </c>
    </row>
    <row r="793" spans="1:2" x14ac:dyDescent="0.25">
      <c r="A793" s="36" t="s">
        <v>38</v>
      </c>
      <c r="B793" s="36">
        <v>3000</v>
      </c>
    </row>
    <row r="794" spans="1:2" x14ac:dyDescent="0.25">
      <c r="A794" s="36" t="s">
        <v>38</v>
      </c>
      <c r="B794" s="36">
        <v>4700</v>
      </c>
    </row>
    <row r="795" spans="1:2" x14ac:dyDescent="0.25">
      <c r="A795" s="36" t="s">
        <v>38</v>
      </c>
      <c r="B795" s="36">
        <v>27702.01</v>
      </c>
    </row>
    <row r="796" spans="1:2" x14ac:dyDescent="0.25">
      <c r="A796" s="36" t="s">
        <v>38</v>
      </c>
      <c r="B796" s="36">
        <v>4950</v>
      </c>
    </row>
    <row r="797" spans="1:2" x14ac:dyDescent="0.25">
      <c r="A797" s="36" t="s">
        <v>38</v>
      </c>
      <c r="B797" s="36">
        <v>4000</v>
      </c>
    </row>
    <row r="798" spans="1:2" x14ac:dyDescent="0.25">
      <c r="A798" s="36" t="s">
        <v>38</v>
      </c>
      <c r="B798" s="36">
        <v>3200</v>
      </c>
    </row>
    <row r="799" spans="1:2" x14ac:dyDescent="0.25">
      <c r="A799" s="36" t="s">
        <v>38</v>
      </c>
      <c r="B799" s="36">
        <v>4000</v>
      </c>
    </row>
    <row r="800" spans="1:2" x14ac:dyDescent="0.25">
      <c r="A800" s="36" t="s">
        <v>38</v>
      </c>
      <c r="B800" s="36">
        <v>4850</v>
      </c>
    </row>
    <row r="801" spans="1:2" x14ac:dyDescent="0.25">
      <c r="A801" s="36" t="s">
        <v>38</v>
      </c>
      <c r="B801" s="36">
        <v>14708</v>
      </c>
    </row>
    <row r="802" spans="1:2" x14ac:dyDescent="0.25">
      <c r="A802" s="36" t="s">
        <v>38</v>
      </c>
      <c r="B802" s="36">
        <v>510</v>
      </c>
    </row>
    <row r="803" spans="1:2" x14ac:dyDescent="0.25">
      <c r="A803" s="36" t="s">
        <v>41</v>
      </c>
      <c r="B803" s="36">
        <v>10000</v>
      </c>
    </row>
    <row r="804" spans="1:2" x14ac:dyDescent="0.25">
      <c r="A804" s="36" t="s">
        <v>41</v>
      </c>
      <c r="B804" s="36">
        <v>3500</v>
      </c>
    </row>
    <row r="805" spans="1:2" x14ac:dyDescent="0.25">
      <c r="A805" s="36" t="s">
        <v>41</v>
      </c>
      <c r="B805" s="36">
        <v>19300</v>
      </c>
    </row>
    <row r="806" spans="1:2" x14ac:dyDescent="0.25">
      <c r="A806" s="36" t="s">
        <v>41</v>
      </c>
      <c r="B806" s="36">
        <v>6000</v>
      </c>
    </row>
    <row r="807" spans="1:2" x14ac:dyDescent="0.25">
      <c r="A807" s="36" t="s">
        <v>41</v>
      </c>
      <c r="B807" s="36">
        <v>13000</v>
      </c>
    </row>
    <row r="808" spans="1:2" x14ac:dyDescent="0.25">
      <c r="A808" s="36" t="s">
        <v>41</v>
      </c>
      <c r="B808" s="36">
        <v>7000</v>
      </c>
    </row>
    <row r="809" spans="1:2" x14ac:dyDescent="0.25">
      <c r="A809" s="36" t="s">
        <v>41</v>
      </c>
      <c r="B809" s="36">
        <v>18000</v>
      </c>
    </row>
    <row r="810" spans="1:2" x14ac:dyDescent="0.25">
      <c r="A810" s="36" t="s">
        <v>41</v>
      </c>
      <c r="B810" s="36">
        <v>4990</v>
      </c>
    </row>
    <row r="811" spans="1:2" x14ac:dyDescent="0.25">
      <c r="A811" s="36" t="s">
        <v>41</v>
      </c>
      <c r="B811" s="36">
        <v>4470</v>
      </c>
    </row>
    <row r="812" spans="1:2" x14ac:dyDescent="0.25">
      <c r="A812" s="36" t="s">
        <v>41</v>
      </c>
      <c r="B812" s="36">
        <v>24000</v>
      </c>
    </row>
    <row r="813" spans="1:2" x14ac:dyDescent="0.25">
      <c r="A813" s="36" t="s">
        <v>41</v>
      </c>
      <c r="B813" s="36">
        <v>8400</v>
      </c>
    </row>
    <row r="814" spans="1:2" x14ac:dyDescent="0.25">
      <c r="A814" s="36" t="s">
        <v>41</v>
      </c>
      <c r="B814" s="36">
        <v>14500</v>
      </c>
    </row>
    <row r="815" spans="1:2" x14ac:dyDescent="0.25">
      <c r="A815" s="36" t="s">
        <v>41</v>
      </c>
      <c r="B815" s="36">
        <v>4000</v>
      </c>
    </row>
    <row r="816" spans="1:2" x14ac:dyDescent="0.25">
      <c r="A816" s="36" t="s">
        <v>38</v>
      </c>
      <c r="B816" s="36">
        <v>14381.99</v>
      </c>
    </row>
    <row r="817" spans="1:2" x14ac:dyDescent="0.25">
      <c r="A817" s="36" t="s">
        <v>40</v>
      </c>
      <c r="B817" s="36">
        <v>287436.05</v>
      </c>
    </row>
    <row r="818" spans="1:2" x14ac:dyDescent="0.25">
      <c r="A818" s="36" t="s">
        <v>40</v>
      </c>
      <c r="B818" s="36">
        <v>359963</v>
      </c>
    </row>
    <row r="819" spans="1:2" x14ac:dyDescent="0.25">
      <c r="A819" s="36" t="s">
        <v>40</v>
      </c>
      <c r="B819" s="36">
        <v>168028</v>
      </c>
    </row>
    <row r="820" spans="1:2" x14ac:dyDescent="0.25">
      <c r="A820" s="36" t="s">
        <v>40</v>
      </c>
      <c r="B820" s="36">
        <v>269880.48</v>
      </c>
    </row>
    <row r="821" spans="1:2" x14ac:dyDescent="0.25">
      <c r="A821" s="36" t="s">
        <v>40</v>
      </c>
      <c r="B821" s="36">
        <v>95243.8</v>
      </c>
    </row>
    <row r="822" spans="1:2" x14ac:dyDescent="0.25">
      <c r="A822" s="36" t="s">
        <v>40</v>
      </c>
      <c r="B822" s="36">
        <v>17556</v>
      </c>
    </row>
    <row r="823" spans="1:2" x14ac:dyDescent="0.25">
      <c r="A823" s="36" t="s">
        <v>40</v>
      </c>
      <c r="B823" s="36">
        <v>287436.05</v>
      </c>
    </row>
    <row r="824" spans="1:2" x14ac:dyDescent="0.25">
      <c r="A824" s="36" t="s">
        <v>40</v>
      </c>
      <c r="B824" s="36">
        <v>89049.12</v>
      </c>
    </row>
    <row r="825" spans="1:2" x14ac:dyDescent="0.25">
      <c r="A825" s="36" t="s">
        <v>40</v>
      </c>
      <c r="B825" s="36">
        <v>7000</v>
      </c>
    </row>
    <row r="826" spans="1:2" x14ac:dyDescent="0.25">
      <c r="A826" s="36" t="s">
        <v>40</v>
      </c>
      <c r="B826" s="36">
        <v>58638.17</v>
      </c>
    </row>
    <row r="827" spans="1:2" x14ac:dyDescent="0.25">
      <c r="A827" s="36" t="s">
        <v>40</v>
      </c>
      <c r="B827" s="36">
        <v>148000</v>
      </c>
    </row>
    <row r="828" spans="1:2" x14ac:dyDescent="0.25">
      <c r="A828" s="36" t="s">
        <v>40</v>
      </c>
      <c r="B828" s="36">
        <v>0</v>
      </c>
    </row>
    <row r="829" spans="1:2" x14ac:dyDescent="0.25">
      <c r="A829" s="36" t="s">
        <v>40</v>
      </c>
      <c r="B829" s="36">
        <v>125951</v>
      </c>
    </row>
    <row r="830" spans="1:2" x14ac:dyDescent="0.25">
      <c r="A830" s="36" t="s">
        <v>40</v>
      </c>
      <c r="B830" s="36">
        <v>60000</v>
      </c>
    </row>
    <row r="831" spans="1:2" x14ac:dyDescent="0.25">
      <c r="A831" s="36" t="s">
        <v>40</v>
      </c>
      <c r="B831" s="36">
        <v>90000</v>
      </c>
    </row>
    <row r="832" spans="1:2" x14ac:dyDescent="0.25">
      <c r="A832" s="36" t="s">
        <v>40</v>
      </c>
      <c r="B832" s="36">
        <v>25505</v>
      </c>
    </row>
    <row r="833" spans="1:2" x14ac:dyDescent="0.25">
      <c r="A833" s="36" t="s">
        <v>40</v>
      </c>
      <c r="B833" s="36">
        <v>0</v>
      </c>
    </row>
    <row r="834" spans="1:2" x14ac:dyDescent="0.25">
      <c r="A834" s="36" t="s">
        <v>40</v>
      </c>
      <c r="B834" s="36">
        <v>57000</v>
      </c>
    </row>
    <row r="835" spans="1:2" x14ac:dyDescent="0.25">
      <c r="A835" s="36" t="s">
        <v>40</v>
      </c>
      <c r="B835" s="36">
        <v>130000</v>
      </c>
    </row>
    <row r="836" spans="1:2" x14ac:dyDescent="0.25">
      <c r="A836" s="36" t="s">
        <v>40</v>
      </c>
      <c r="B836" s="36">
        <v>20000</v>
      </c>
    </row>
    <row r="837" spans="1:2" x14ac:dyDescent="0.25">
      <c r="A837" s="36" t="s">
        <v>40</v>
      </c>
      <c r="B837" s="36">
        <v>60000</v>
      </c>
    </row>
    <row r="838" spans="1:2" x14ac:dyDescent="0.25">
      <c r="A838" s="36" t="s">
        <v>40</v>
      </c>
      <c r="B838" s="36">
        <v>40000</v>
      </c>
    </row>
    <row r="839" spans="1:2" x14ac:dyDescent="0.25">
      <c r="A839" s="36" t="s">
        <v>40</v>
      </c>
      <c r="B839" s="36">
        <v>68943</v>
      </c>
    </row>
    <row r="840" spans="1:2" x14ac:dyDescent="0.25">
      <c r="A840" s="36" t="s">
        <v>40</v>
      </c>
      <c r="B840" s="36">
        <v>53438.99</v>
      </c>
    </row>
    <row r="841" spans="1:2" x14ac:dyDescent="0.25">
      <c r="A841" s="36" t="s">
        <v>40</v>
      </c>
      <c r="B841" s="36">
        <v>100000</v>
      </c>
    </row>
    <row r="842" spans="1:2" x14ac:dyDescent="0.25">
      <c r="A842" s="36" t="s">
        <v>40</v>
      </c>
      <c r="B842" s="36">
        <v>100000</v>
      </c>
    </row>
    <row r="843" spans="1:2" x14ac:dyDescent="0.25">
      <c r="A843" s="36" t="s">
        <v>40</v>
      </c>
      <c r="B843" s="36">
        <v>120000</v>
      </c>
    </row>
    <row r="844" spans="1:2" x14ac:dyDescent="0.25">
      <c r="A844" s="36" t="s">
        <v>40</v>
      </c>
      <c r="B844" s="36">
        <v>200000</v>
      </c>
    </row>
    <row r="845" spans="1:2" x14ac:dyDescent="0.25">
      <c r="A845" s="36" t="s">
        <v>40</v>
      </c>
      <c r="B845" s="36">
        <v>100000</v>
      </c>
    </row>
    <row r="846" spans="1:2" x14ac:dyDescent="0.25">
      <c r="A846" s="36" t="s">
        <v>40</v>
      </c>
      <c r="B846" s="36">
        <v>75000</v>
      </c>
    </row>
    <row r="847" spans="1:2" x14ac:dyDescent="0.25">
      <c r="A847" s="36" t="s">
        <v>40</v>
      </c>
      <c r="B847" s="36">
        <v>105000</v>
      </c>
    </row>
    <row r="848" spans="1:2" x14ac:dyDescent="0.25">
      <c r="A848" s="36" t="s">
        <v>40</v>
      </c>
      <c r="B848" s="36">
        <v>100000</v>
      </c>
    </row>
    <row r="849" spans="1:2" x14ac:dyDescent="0.25">
      <c r="A849" s="36" t="s">
        <v>40</v>
      </c>
      <c r="B849" s="36">
        <v>50000</v>
      </c>
    </row>
    <row r="850" spans="1:2" x14ac:dyDescent="0.25">
      <c r="A850" s="36" t="s">
        <v>40</v>
      </c>
      <c r="B850" s="36">
        <v>42800</v>
      </c>
    </row>
    <row r="851" spans="1:2" x14ac:dyDescent="0.25">
      <c r="A851" s="36" t="s">
        <v>40</v>
      </c>
      <c r="B851" s="36">
        <v>20400</v>
      </c>
    </row>
    <row r="852" spans="1:2" x14ac:dyDescent="0.25">
      <c r="A852" s="36" t="s">
        <v>40</v>
      </c>
      <c r="B852" s="36">
        <v>37000</v>
      </c>
    </row>
    <row r="853" spans="1:2" x14ac:dyDescent="0.25">
      <c r="A853" s="36" t="s">
        <v>40</v>
      </c>
      <c r="B853" s="36">
        <v>0</v>
      </c>
    </row>
    <row r="854" spans="1:2" x14ac:dyDescent="0.25">
      <c r="A854" s="36" t="s">
        <v>40</v>
      </c>
      <c r="B854" s="36">
        <v>50000</v>
      </c>
    </row>
    <row r="855" spans="1:2" x14ac:dyDescent="0.25">
      <c r="A855" s="36" t="s">
        <v>40</v>
      </c>
      <c r="B855" s="36">
        <v>0</v>
      </c>
    </row>
    <row r="856" spans="1:2" x14ac:dyDescent="0.25">
      <c r="A856" s="36" t="s">
        <v>40</v>
      </c>
      <c r="B856" s="36">
        <v>50000</v>
      </c>
    </row>
    <row r="857" spans="1:2" x14ac:dyDescent="0.25">
      <c r="A857" s="36" t="s">
        <v>40</v>
      </c>
      <c r="B857" s="36">
        <v>42000</v>
      </c>
    </row>
    <row r="858" spans="1:2" x14ac:dyDescent="0.25">
      <c r="A858" s="36" t="s">
        <v>40</v>
      </c>
      <c r="B858" s="36">
        <v>47000</v>
      </c>
    </row>
    <row r="859" spans="1:2" x14ac:dyDescent="0.25">
      <c r="A859" s="36" t="s">
        <v>40</v>
      </c>
      <c r="B859" s="36">
        <v>38000</v>
      </c>
    </row>
    <row r="860" spans="1:2" x14ac:dyDescent="0.25">
      <c r="A860" s="36" t="s">
        <v>40</v>
      </c>
      <c r="B860" s="36">
        <v>0</v>
      </c>
    </row>
    <row r="861" spans="1:2" x14ac:dyDescent="0.25">
      <c r="A861" s="36" t="s">
        <v>40</v>
      </c>
      <c r="B861" s="36">
        <v>48000</v>
      </c>
    </row>
    <row r="862" spans="1:2" x14ac:dyDescent="0.25">
      <c r="A862" s="36" t="s">
        <v>40</v>
      </c>
      <c r="B862" s="36">
        <v>0</v>
      </c>
    </row>
    <row r="863" spans="1:2" x14ac:dyDescent="0.25">
      <c r="A863" s="36" t="s">
        <v>40</v>
      </c>
      <c r="B863" s="36">
        <v>80000</v>
      </c>
    </row>
    <row r="864" spans="1:2" x14ac:dyDescent="0.25">
      <c r="A864" s="36" t="s">
        <v>40</v>
      </c>
      <c r="B864" s="36">
        <v>10055.18</v>
      </c>
    </row>
    <row r="865" spans="1:2" x14ac:dyDescent="0.25">
      <c r="A865" s="36" t="s">
        <v>40</v>
      </c>
      <c r="B865" s="36">
        <v>10000</v>
      </c>
    </row>
    <row r="866" spans="1:2" x14ac:dyDescent="0.25">
      <c r="A866" s="36" t="s">
        <v>40</v>
      </c>
      <c r="B866" s="36">
        <v>14900</v>
      </c>
    </row>
    <row r="867" spans="1:2" x14ac:dyDescent="0.25">
      <c r="A867" s="36" t="s">
        <v>40</v>
      </c>
      <c r="B867" s="36">
        <v>3000</v>
      </c>
    </row>
    <row r="868" spans="1:2" x14ac:dyDescent="0.25">
      <c r="A868" s="36" t="s">
        <v>40</v>
      </c>
      <c r="B868" s="36">
        <v>14900</v>
      </c>
    </row>
    <row r="869" spans="1:2" x14ac:dyDescent="0.25">
      <c r="A869" s="36" t="s">
        <v>40</v>
      </c>
      <c r="B869" s="36">
        <v>2670</v>
      </c>
    </row>
    <row r="870" spans="1:2" x14ac:dyDescent="0.25">
      <c r="A870" s="36" t="s">
        <v>40</v>
      </c>
      <c r="B870" s="36">
        <v>5500</v>
      </c>
    </row>
    <row r="871" spans="1:2" x14ac:dyDescent="0.25">
      <c r="A871" s="36" t="s">
        <v>40</v>
      </c>
      <c r="B871" s="36">
        <v>5000</v>
      </c>
    </row>
    <row r="872" spans="1:2" x14ac:dyDescent="0.25">
      <c r="A872" s="36" t="s">
        <v>40</v>
      </c>
      <c r="B872" s="36">
        <v>8000</v>
      </c>
    </row>
    <row r="873" spans="1:2" x14ac:dyDescent="0.25">
      <c r="A873" s="36" t="s">
        <v>40</v>
      </c>
      <c r="B873" s="36">
        <v>14900</v>
      </c>
    </row>
    <row r="874" spans="1:2" x14ac:dyDescent="0.25">
      <c r="A874" s="36" t="s">
        <v>40</v>
      </c>
      <c r="B874" s="36">
        <v>14900</v>
      </c>
    </row>
    <row r="875" spans="1:2" x14ac:dyDescent="0.25">
      <c r="A875" s="36" t="s">
        <v>40</v>
      </c>
      <c r="B875" s="36">
        <v>14900</v>
      </c>
    </row>
    <row r="876" spans="1:2" x14ac:dyDescent="0.25">
      <c r="A876" s="36" t="s">
        <v>40</v>
      </c>
      <c r="B876" s="36">
        <v>4000</v>
      </c>
    </row>
    <row r="877" spans="1:2" x14ac:dyDescent="0.25">
      <c r="A877" s="36" t="s">
        <v>40</v>
      </c>
      <c r="B877" s="36">
        <v>2500</v>
      </c>
    </row>
    <row r="878" spans="1:2" x14ac:dyDescent="0.25">
      <c r="A878" s="36" t="s">
        <v>40</v>
      </c>
      <c r="B878" s="36">
        <v>14900</v>
      </c>
    </row>
    <row r="879" spans="1:2" x14ac:dyDescent="0.25">
      <c r="A879" s="36" t="s">
        <v>40</v>
      </c>
      <c r="B879" s="36">
        <v>14900</v>
      </c>
    </row>
    <row r="880" spans="1:2" x14ac:dyDescent="0.25">
      <c r="A880" s="36" t="s">
        <v>40</v>
      </c>
      <c r="B880" s="36">
        <v>5100</v>
      </c>
    </row>
    <row r="881" spans="1:2" x14ac:dyDescent="0.25">
      <c r="A881" s="36" t="s">
        <v>40</v>
      </c>
      <c r="B881" s="36">
        <v>14900</v>
      </c>
    </row>
    <row r="882" spans="1:2" x14ac:dyDescent="0.25">
      <c r="A882" s="36" t="s">
        <v>40</v>
      </c>
      <c r="B882" s="36">
        <v>4000</v>
      </c>
    </row>
    <row r="883" spans="1:2" x14ac:dyDescent="0.25">
      <c r="A883" s="36" t="s">
        <v>40</v>
      </c>
      <c r="B883" s="36">
        <v>4000</v>
      </c>
    </row>
    <row r="884" spans="1:2" x14ac:dyDescent="0.25">
      <c r="A884" s="36" t="s">
        <v>40</v>
      </c>
      <c r="B884" s="36">
        <v>14900</v>
      </c>
    </row>
    <row r="885" spans="1:2" x14ac:dyDescent="0.25">
      <c r="A885" s="36" t="s">
        <v>40</v>
      </c>
      <c r="B885" s="36">
        <v>14900</v>
      </c>
    </row>
    <row r="886" spans="1:2" x14ac:dyDescent="0.25">
      <c r="A886" s="36" t="s">
        <v>40</v>
      </c>
      <c r="B886" s="36">
        <v>10000</v>
      </c>
    </row>
    <row r="887" spans="1:2" x14ac:dyDescent="0.25">
      <c r="A887" s="36" t="s">
        <v>40</v>
      </c>
      <c r="B887" s="36">
        <v>14500</v>
      </c>
    </row>
    <row r="888" spans="1:2" x14ac:dyDescent="0.25">
      <c r="A888" s="36" t="s">
        <v>40</v>
      </c>
      <c r="B888" s="36">
        <v>5000</v>
      </c>
    </row>
    <row r="889" spans="1:2" x14ac:dyDescent="0.25">
      <c r="A889" s="36" t="s">
        <v>40</v>
      </c>
      <c r="B889" s="36">
        <v>11000</v>
      </c>
    </row>
    <row r="890" spans="1:2" x14ac:dyDescent="0.25">
      <c r="A890" s="36" t="s">
        <v>40</v>
      </c>
      <c r="B890" s="36">
        <v>13055</v>
      </c>
    </row>
    <row r="891" spans="1:2" x14ac:dyDescent="0.25">
      <c r="A891" s="36" t="s">
        <v>40</v>
      </c>
      <c r="B891" s="36">
        <v>3845</v>
      </c>
    </row>
    <row r="892" spans="1:2" x14ac:dyDescent="0.25">
      <c r="A892" s="36" t="s">
        <v>40</v>
      </c>
      <c r="B892" s="36">
        <v>13100</v>
      </c>
    </row>
    <row r="893" spans="1:2" x14ac:dyDescent="0.25">
      <c r="A893" s="36" t="s">
        <v>40</v>
      </c>
      <c r="B893" s="36">
        <v>14900</v>
      </c>
    </row>
    <row r="894" spans="1:2" x14ac:dyDescent="0.25">
      <c r="A894" s="36" t="s">
        <v>40</v>
      </c>
      <c r="B894" s="36">
        <v>26669</v>
      </c>
    </row>
    <row r="895" spans="1:2" x14ac:dyDescent="0.25">
      <c r="A895" s="36" t="s">
        <v>40</v>
      </c>
      <c r="B895" s="36">
        <v>34633</v>
      </c>
    </row>
    <row r="896" spans="1:2" x14ac:dyDescent="0.25">
      <c r="A896" s="36" t="s">
        <v>40</v>
      </c>
      <c r="B896" s="36">
        <v>4369</v>
      </c>
    </row>
    <row r="897" spans="1:2" x14ac:dyDescent="0.25">
      <c r="A897" s="36" t="s">
        <v>40</v>
      </c>
      <c r="B897" s="36">
        <v>39464</v>
      </c>
    </row>
    <row r="898" spans="1:2" x14ac:dyDescent="0.25">
      <c r="A898" s="36" t="s">
        <v>40</v>
      </c>
      <c r="B898" s="36">
        <v>10306</v>
      </c>
    </row>
    <row r="899" spans="1:2" x14ac:dyDescent="0.25">
      <c r="A899" s="36" t="s">
        <v>40</v>
      </c>
      <c r="B899" s="36">
        <v>18267</v>
      </c>
    </row>
    <row r="900" spans="1:2" x14ac:dyDescent="0.25">
      <c r="A900" s="36" t="s">
        <v>40</v>
      </c>
      <c r="B900" s="36">
        <v>14982</v>
      </c>
    </row>
    <row r="901" spans="1:2" x14ac:dyDescent="0.25">
      <c r="A901" s="36" t="s">
        <v>38</v>
      </c>
      <c r="B901" s="36">
        <v>12650</v>
      </c>
    </row>
    <row r="902" spans="1:2" x14ac:dyDescent="0.25">
      <c r="A902" s="36" t="s">
        <v>38</v>
      </c>
      <c r="B902" s="36">
        <v>2200</v>
      </c>
    </row>
    <row r="903" spans="1:2" x14ac:dyDescent="0.25">
      <c r="A903" s="36" t="s">
        <v>38</v>
      </c>
      <c r="B903" s="36">
        <v>500</v>
      </c>
    </row>
    <row r="904" spans="1:2" x14ac:dyDescent="0.25">
      <c r="A904" s="36" t="s">
        <v>38</v>
      </c>
      <c r="B904" s="36">
        <v>10000</v>
      </c>
    </row>
    <row r="905" spans="1:2" x14ac:dyDescent="0.25">
      <c r="A905" s="36" t="s">
        <v>38</v>
      </c>
      <c r="B905" s="36">
        <v>15500</v>
      </c>
    </row>
    <row r="906" spans="1:2" x14ac:dyDescent="0.25">
      <c r="A906" s="36" t="s">
        <v>38</v>
      </c>
      <c r="B906" s="36">
        <v>5000</v>
      </c>
    </row>
    <row r="907" spans="1:2" x14ac:dyDescent="0.25">
      <c r="A907" s="36" t="s">
        <v>38</v>
      </c>
      <c r="B907" s="36">
        <v>14500</v>
      </c>
    </row>
    <row r="908" spans="1:2" x14ac:dyDescent="0.25">
      <c r="A908" s="36" t="s">
        <v>38</v>
      </c>
      <c r="B908" s="36">
        <v>500</v>
      </c>
    </row>
    <row r="909" spans="1:2" x14ac:dyDescent="0.25">
      <c r="A909" s="36" t="s">
        <v>38</v>
      </c>
      <c r="B909" s="36">
        <v>2000</v>
      </c>
    </row>
    <row r="910" spans="1:2" x14ac:dyDescent="0.25">
      <c r="A910" s="36" t="s">
        <v>38</v>
      </c>
      <c r="B910" s="36">
        <v>1000</v>
      </c>
    </row>
    <row r="911" spans="1:2" x14ac:dyDescent="0.25">
      <c r="A911" s="36" t="s">
        <v>38</v>
      </c>
      <c r="B911" s="36">
        <v>2200</v>
      </c>
    </row>
    <row r="912" spans="1:2" x14ac:dyDescent="0.25">
      <c r="A912" s="36" t="s">
        <v>38</v>
      </c>
      <c r="B912" s="36">
        <v>2000</v>
      </c>
    </row>
    <row r="913" spans="1:2" x14ac:dyDescent="0.25">
      <c r="A913" s="36" t="s">
        <v>38</v>
      </c>
      <c r="B913" s="36">
        <v>2000</v>
      </c>
    </row>
    <row r="914" spans="1:2" x14ac:dyDescent="0.25">
      <c r="A914" s="36" t="s">
        <v>38</v>
      </c>
      <c r="B914" s="36">
        <v>2000</v>
      </c>
    </row>
    <row r="915" spans="1:2" x14ac:dyDescent="0.25">
      <c r="A915" s="36" t="s">
        <v>40</v>
      </c>
      <c r="B915" s="36">
        <v>22000</v>
      </c>
    </row>
    <row r="916" spans="1:2" x14ac:dyDescent="0.25">
      <c r="A916" s="36" t="s">
        <v>40</v>
      </c>
      <c r="B916" s="36">
        <v>185150</v>
      </c>
    </row>
    <row r="917" spans="1:2" x14ac:dyDescent="0.25">
      <c r="A917" s="36" t="s">
        <v>40</v>
      </c>
      <c r="B917" s="36">
        <v>230000</v>
      </c>
    </row>
    <row r="918" spans="1:2" x14ac:dyDescent="0.25">
      <c r="A918" s="36" t="s">
        <v>40</v>
      </c>
      <c r="B918" s="36">
        <v>58300</v>
      </c>
    </row>
    <row r="919" spans="1:2" x14ac:dyDescent="0.25">
      <c r="A919" s="36" t="s">
        <v>40</v>
      </c>
      <c r="B919" s="36">
        <v>126839</v>
      </c>
    </row>
    <row r="920" spans="1:2" x14ac:dyDescent="0.25">
      <c r="A920" s="36" t="s">
        <v>40</v>
      </c>
      <c r="B920" s="36">
        <v>22663.1</v>
      </c>
    </row>
    <row r="921" spans="1:2" x14ac:dyDescent="0.25">
      <c r="A921" s="36" t="s">
        <v>39</v>
      </c>
      <c r="B921" s="36">
        <v>5702</v>
      </c>
    </row>
    <row r="922" spans="1:2" x14ac:dyDescent="0.25">
      <c r="A922" s="36" t="s">
        <v>39</v>
      </c>
      <c r="B922" s="36">
        <v>5849</v>
      </c>
    </row>
    <row r="923" spans="1:2" x14ac:dyDescent="0.25">
      <c r="A923" s="36" t="s">
        <v>39</v>
      </c>
      <c r="B923" s="36">
        <v>13780.63</v>
      </c>
    </row>
    <row r="924" spans="1:2" x14ac:dyDescent="0.25">
      <c r="A924" s="36" t="s">
        <v>39</v>
      </c>
      <c r="B924" s="36">
        <v>0</v>
      </c>
    </row>
    <row r="925" spans="1:2" x14ac:dyDescent="0.25">
      <c r="A925" s="36" t="s">
        <v>39</v>
      </c>
      <c r="B925" s="36">
        <v>8099</v>
      </c>
    </row>
    <row r="926" spans="1:2" x14ac:dyDescent="0.25">
      <c r="A926" s="36" t="s">
        <v>39</v>
      </c>
      <c r="B926" s="36">
        <v>0</v>
      </c>
    </row>
    <row r="927" spans="1:2" x14ac:dyDescent="0.25">
      <c r="A927" s="36" t="s">
        <v>39</v>
      </c>
      <c r="B927" s="36">
        <v>6930</v>
      </c>
    </row>
    <row r="928" spans="1:2" x14ac:dyDescent="0.25">
      <c r="A928" s="36" t="s">
        <v>39</v>
      </c>
      <c r="B928" s="36">
        <v>666</v>
      </c>
    </row>
    <row r="929" spans="1:2" x14ac:dyDescent="0.25">
      <c r="A929" s="36" t="s">
        <v>39</v>
      </c>
      <c r="B929" s="36">
        <v>876.28</v>
      </c>
    </row>
    <row r="930" spans="1:2" x14ac:dyDescent="0.25">
      <c r="A930" s="36" t="s">
        <v>39</v>
      </c>
      <c r="B930" s="36">
        <v>20549.88</v>
      </c>
    </row>
    <row r="931" spans="1:2" x14ac:dyDescent="0.25">
      <c r="A931" s="36" t="s">
        <v>39</v>
      </c>
      <c r="B931" s="36">
        <v>2093.42</v>
      </c>
    </row>
    <row r="932" spans="1:2" x14ac:dyDescent="0.25">
      <c r="A932" s="36" t="s">
        <v>39</v>
      </c>
      <c r="B932" s="36">
        <v>666</v>
      </c>
    </row>
    <row r="933" spans="1:2" x14ac:dyDescent="0.25">
      <c r="A933" s="36" t="s">
        <v>39</v>
      </c>
      <c r="B933" s="36">
        <v>666</v>
      </c>
    </row>
    <row r="934" spans="1:2" x14ac:dyDescent="0.25">
      <c r="A934" s="36" t="s">
        <v>39</v>
      </c>
      <c r="B934" s="36">
        <v>8099</v>
      </c>
    </row>
    <row r="935" spans="1:2" x14ac:dyDescent="0.25">
      <c r="A935" s="36" t="s">
        <v>39</v>
      </c>
      <c r="B935" s="36">
        <v>8350</v>
      </c>
    </row>
    <row r="936" spans="1:2" x14ac:dyDescent="0.25">
      <c r="A936" s="36" t="s">
        <v>39</v>
      </c>
      <c r="B936" s="36">
        <v>13023</v>
      </c>
    </row>
    <row r="937" spans="1:2" x14ac:dyDescent="0.25">
      <c r="A937" s="36" t="s">
        <v>39</v>
      </c>
      <c r="B937" s="36">
        <v>23490.47</v>
      </c>
    </row>
    <row r="938" spans="1:2" x14ac:dyDescent="0.25">
      <c r="A938" s="36" t="s">
        <v>39</v>
      </c>
      <c r="B938" s="36">
        <v>31793.09</v>
      </c>
    </row>
    <row r="939" spans="1:2" x14ac:dyDescent="0.25">
      <c r="A939" s="36" t="s">
        <v>39</v>
      </c>
      <c r="B939" s="36">
        <v>999</v>
      </c>
    </row>
    <row r="940" spans="1:2" x14ac:dyDescent="0.25">
      <c r="A940" s="36" t="s">
        <v>39</v>
      </c>
      <c r="B940" s="36">
        <v>404.5</v>
      </c>
    </row>
    <row r="941" spans="1:2" x14ac:dyDescent="0.25">
      <c r="A941" s="36" t="s">
        <v>39</v>
      </c>
      <c r="B941" s="36">
        <v>9215</v>
      </c>
    </row>
    <row r="942" spans="1:2" x14ac:dyDescent="0.25">
      <c r="A942" s="36" t="s">
        <v>39</v>
      </c>
      <c r="B942" s="36">
        <v>8200</v>
      </c>
    </row>
    <row r="943" spans="1:2" x14ac:dyDescent="0.25">
      <c r="A943" s="36" t="s">
        <v>39</v>
      </c>
      <c r="B943" s="36">
        <v>2483</v>
      </c>
    </row>
    <row r="944" spans="1:2" x14ac:dyDescent="0.25">
      <c r="A944" s="36" t="s">
        <v>39</v>
      </c>
      <c r="B944" s="36">
        <v>1665</v>
      </c>
    </row>
    <row r="945" spans="1:2" x14ac:dyDescent="0.25">
      <c r="A945" s="36" t="s">
        <v>39</v>
      </c>
      <c r="B945" s="36">
        <v>16684.009999999998</v>
      </c>
    </row>
    <row r="946" spans="1:2" x14ac:dyDescent="0.25">
      <c r="A946" s="36" t="s">
        <v>38</v>
      </c>
      <c r="B946" s="36">
        <v>15000</v>
      </c>
    </row>
    <row r="947" spans="1:2" x14ac:dyDescent="0.25">
      <c r="A947" s="36" t="s">
        <v>38</v>
      </c>
      <c r="B947" s="36">
        <v>20000</v>
      </c>
    </row>
    <row r="948" spans="1:2" x14ac:dyDescent="0.25">
      <c r="A948" s="36" t="s">
        <v>38</v>
      </c>
      <c r="B948" s="36">
        <v>25000</v>
      </c>
    </row>
    <row r="949" spans="1:2" x14ac:dyDescent="0.25">
      <c r="A949" s="36" t="s">
        <v>38</v>
      </c>
      <c r="B949" s="36">
        <v>60000</v>
      </c>
    </row>
    <row r="950" spans="1:2" x14ac:dyDescent="0.25">
      <c r="A950" s="36" t="s">
        <v>38</v>
      </c>
      <c r="B950" s="36">
        <v>15000</v>
      </c>
    </row>
    <row r="951" spans="1:2" x14ac:dyDescent="0.25">
      <c r="A951" s="36" t="s">
        <v>38</v>
      </c>
      <c r="B951" s="36">
        <v>12000</v>
      </c>
    </row>
    <row r="952" spans="1:2" x14ac:dyDescent="0.25">
      <c r="A952" s="36" t="s">
        <v>38</v>
      </c>
      <c r="B952" s="36">
        <v>7240</v>
      </c>
    </row>
    <row r="953" spans="1:2" x14ac:dyDescent="0.25">
      <c r="A953" s="36" t="s">
        <v>38</v>
      </c>
      <c r="B953" s="36">
        <v>24999</v>
      </c>
    </row>
    <row r="954" spans="1:2" x14ac:dyDescent="0.25">
      <c r="A954" s="36" t="s">
        <v>38</v>
      </c>
      <c r="B954" s="36">
        <v>25000</v>
      </c>
    </row>
    <row r="955" spans="1:2" x14ac:dyDescent="0.25">
      <c r="A955" s="36" t="s">
        <v>38</v>
      </c>
      <c r="B955" s="36">
        <v>13600</v>
      </c>
    </row>
    <row r="956" spans="1:2" x14ac:dyDescent="0.25">
      <c r="A956" s="36" t="s">
        <v>38</v>
      </c>
      <c r="B956" s="36">
        <v>28000</v>
      </c>
    </row>
    <row r="957" spans="1:2" x14ac:dyDescent="0.25">
      <c r="A957" s="36" t="s">
        <v>38</v>
      </c>
      <c r="B957" s="36">
        <v>35000</v>
      </c>
    </row>
    <row r="958" spans="1:2" x14ac:dyDescent="0.25">
      <c r="A958" s="36" t="s">
        <v>38</v>
      </c>
      <c r="B958" s="36">
        <v>35000</v>
      </c>
    </row>
    <row r="959" spans="1:2" x14ac:dyDescent="0.25">
      <c r="A959" s="36" t="s">
        <v>38</v>
      </c>
      <c r="B959" s="36">
        <v>52000</v>
      </c>
    </row>
    <row r="960" spans="1:2" x14ac:dyDescent="0.25">
      <c r="A960" s="36" t="s">
        <v>38</v>
      </c>
      <c r="B960" s="36">
        <v>19849</v>
      </c>
    </row>
    <row r="961" spans="1:2" x14ac:dyDescent="0.25">
      <c r="A961" s="36" t="s">
        <v>38</v>
      </c>
      <c r="B961" s="36">
        <v>45000</v>
      </c>
    </row>
    <row r="962" spans="1:2" x14ac:dyDescent="0.25">
      <c r="A962" s="36" t="s">
        <v>38</v>
      </c>
      <c r="B962" s="36">
        <v>5000</v>
      </c>
    </row>
    <row r="963" spans="1:2" x14ac:dyDescent="0.25">
      <c r="A963" s="36" t="s">
        <v>38</v>
      </c>
      <c r="B963" s="36">
        <v>20000</v>
      </c>
    </row>
    <row r="964" spans="1:2" x14ac:dyDescent="0.25">
      <c r="A964" s="36" t="s">
        <v>38</v>
      </c>
      <c r="B964" s="36">
        <v>30000</v>
      </c>
    </row>
    <row r="965" spans="1:2" x14ac:dyDescent="0.25">
      <c r="A965" s="36" t="s">
        <v>38</v>
      </c>
      <c r="B965" s="36">
        <v>30000</v>
      </c>
    </row>
    <row r="966" spans="1:2" x14ac:dyDescent="0.25">
      <c r="A966" s="36" t="s">
        <v>38</v>
      </c>
      <c r="B966" s="36">
        <v>37000</v>
      </c>
    </row>
    <row r="967" spans="1:2" x14ac:dyDescent="0.25">
      <c r="A967" s="36" t="s">
        <v>38</v>
      </c>
      <c r="B967" s="36">
        <v>30000</v>
      </c>
    </row>
    <row r="968" spans="1:2" x14ac:dyDescent="0.25">
      <c r="A968" s="36" t="s">
        <v>38</v>
      </c>
      <c r="B968" s="36">
        <v>30000</v>
      </c>
    </row>
    <row r="969" spans="1:2" x14ac:dyDescent="0.25">
      <c r="A969" s="36" t="s">
        <v>38</v>
      </c>
      <c r="B969" s="36">
        <v>20000</v>
      </c>
    </row>
    <row r="970" spans="1:2" x14ac:dyDescent="0.25">
      <c r="A970" s="36" t="s">
        <v>38</v>
      </c>
      <c r="B970" s="36">
        <v>20000</v>
      </c>
    </row>
    <row r="971" spans="1:2" x14ac:dyDescent="0.25">
      <c r="A971" s="36" t="s">
        <v>38</v>
      </c>
      <c r="B971" s="36">
        <v>60000</v>
      </c>
    </row>
    <row r="972" spans="1:2" x14ac:dyDescent="0.25">
      <c r="A972" s="36" t="s">
        <v>39</v>
      </c>
      <c r="B972" s="36">
        <v>155069.96</v>
      </c>
    </row>
    <row r="973" spans="1:2" x14ac:dyDescent="0.25">
      <c r="A973" s="36" t="s">
        <v>39</v>
      </c>
      <c r="B973" s="36">
        <v>187888.12</v>
      </c>
    </row>
    <row r="974" spans="1:2" x14ac:dyDescent="0.25">
      <c r="A974" s="36" t="s">
        <v>39</v>
      </c>
      <c r="B974" s="36">
        <v>827.39</v>
      </c>
    </row>
    <row r="975" spans="1:2" x14ac:dyDescent="0.25">
      <c r="A975" s="36" t="s">
        <v>39</v>
      </c>
      <c r="B975" s="36">
        <v>5459.08</v>
      </c>
    </row>
    <row r="976" spans="1:2" x14ac:dyDescent="0.25">
      <c r="A976" s="36" t="s">
        <v>39</v>
      </c>
      <c r="B976" s="36">
        <v>7749.28</v>
      </c>
    </row>
    <row r="977" spans="1:2" x14ac:dyDescent="0.25">
      <c r="A977" s="36" t="s">
        <v>39</v>
      </c>
      <c r="B977" s="36">
        <v>11024.63</v>
      </c>
    </row>
    <row r="978" spans="1:2" x14ac:dyDescent="0.25">
      <c r="A978" s="36" t="s">
        <v>39</v>
      </c>
      <c r="B978" s="36">
        <v>12019.2</v>
      </c>
    </row>
    <row r="979" spans="1:2" x14ac:dyDescent="0.25">
      <c r="A979" s="36" t="s">
        <v>39</v>
      </c>
      <c r="B979" s="36">
        <v>14880.5</v>
      </c>
    </row>
    <row r="980" spans="1:2" x14ac:dyDescent="0.25">
      <c r="A980" s="36" t="s">
        <v>39</v>
      </c>
      <c r="B980" s="36">
        <v>16683.419999999998</v>
      </c>
    </row>
    <row r="981" spans="1:2" x14ac:dyDescent="0.25">
      <c r="A981" s="36" t="s">
        <v>39</v>
      </c>
      <c r="B981" s="36">
        <v>19289.38</v>
      </c>
    </row>
    <row r="982" spans="1:2" x14ac:dyDescent="0.25">
      <c r="A982" s="36" t="s">
        <v>39</v>
      </c>
      <c r="B982" s="36">
        <v>25923.18</v>
      </c>
    </row>
    <row r="983" spans="1:2" x14ac:dyDescent="0.25">
      <c r="A983" s="36" t="s">
        <v>39</v>
      </c>
      <c r="B983" s="36">
        <v>107870.66</v>
      </c>
    </row>
    <row r="984" spans="1:2" x14ac:dyDescent="0.25">
      <c r="A984" s="36" t="s">
        <v>39</v>
      </c>
      <c r="B984" s="36">
        <v>0</v>
      </c>
    </row>
    <row r="985" spans="1:2" x14ac:dyDescent="0.25">
      <c r="A985" s="36" t="s">
        <v>39</v>
      </c>
      <c r="B985" s="36">
        <v>15349.2</v>
      </c>
    </row>
    <row r="986" spans="1:2" x14ac:dyDescent="0.25">
      <c r="A986" s="36" t="s">
        <v>39</v>
      </c>
      <c r="B986" s="36">
        <v>4184</v>
      </c>
    </row>
    <row r="987" spans="1:2" x14ac:dyDescent="0.25">
      <c r="A987" s="36" t="s">
        <v>39</v>
      </c>
      <c r="B987" s="36">
        <v>47880</v>
      </c>
    </row>
    <row r="988" spans="1:2" x14ac:dyDescent="0.25">
      <c r="A988" s="36" t="s">
        <v>39</v>
      </c>
      <c r="B988" s="36">
        <v>55849.8</v>
      </c>
    </row>
    <row r="989" spans="1:2" x14ac:dyDescent="0.25">
      <c r="A989" s="36" t="s">
        <v>39</v>
      </c>
      <c r="B989" s="36">
        <v>96796.800000000003</v>
      </c>
    </row>
    <row r="990" spans="1:2" x14ac:dyDescent="0.25">
      <c r="A990" s="36" t="s">
        <v>39</v>
      </c>
      <c r="B990" s="36">
        <v>873.82</v>
      </c>
    </row>
    <row r="991" spans="1:2" x14ac:dyDescent="0.25">
      <c r="A991" s="36" t="s">
        <v>39</v>
      </c>
      <c r="B991" s="36">
        <v>29037.96</v>
      </c>
    </row>
    <row r="992" spans="1:2" x14ac:dyDescent="0.25">
      <c r="A992" s="36" t="s">
        <v>39</v>
      </c>
      <c r="B992" s="36">
        <v>98599.44</v>
      </c>
    </row>
    <row r="993" spans="1:2" x14ac:dyDescent="0.25">
      <c r="A993" s="36" t="s">
        <v>39</v>
      </c>
      <c r="B993" s="36">
        <v>178050.48</v>
      </c>
    </row>
    <row r="994" spans="1:2" x14ac:dyDescent="0.25">
      <c r="A994" s="36" t="s">
        <v>39</v>
      </c>
      <c r="B994" s="36">
        <v>25834.080000000002</v>
      </c>
    </row>
    <row r="995" spans="1:2" x14ac:dyDescent="0.25">
      <c r="A995" s="36" t="s">
        <v>39</v>
      </c>
      <c r="B995" s="36">
        <v>32803.199999999997</v>
      </c>
    </row>
    <row r="996" spans="1:2" x14ac:dyDescent="0.25">
      <c r="A996" s="36" t="s">
        <v>39</v>
      </c>
      <c r="B996" s="36">
        <v>42397.2</v>
      </c>
    </row>
    <row r="997" spans="1:2" x14ac:dyDescent="0.25">
      <c r="A997" s="36" t="s">
        <v>39</v>
      </c>
      <c r="B997" s="36">
        <v>78210.12</v>
      </c>
    </row>
    <row r="998" spans="1:2" x14ac:dyDescent="0.25">
      <c r="A998" s="36" t="s">
        <v>39</v>
      </c>
      <c r="B998" s="36">
        <v>168675.3</v>
      </c>
    </row>
    <row r="999" spans="1:2" x14ac:dyDescent="0.25">
      <c r="A999" s="36" t="s">
        <v>39</v>
      </c>
      <c r="B999" s="36">
        <v>366245.22</v>
      </c>
    </row>
    <row r="1000" spans="1:2" x14ac:dyDescent="0.25">
      <c r="A1000" s="36" t="s">
        <v>39</v>
      </c>
      <c r="B1000" s="36">
        <v>0</v>
      </c>
    </row>
    <row r="1001" spans="1:2" x14ac:dyDescent="0.25">
      <c r="A1001" s="36" t="s">
        <v>41</v>
      </c>
      <c r="B1001" s="36">
        <v>10506</v>
      </c>
    </row>
    <row r="1002" spans="1:2" x14ac:dyDescent="0.25">
      <c r="A1002" s="36" t="s">
        <v>41</v>
      </c>
      <c r="B1002" s="36">
        <v>1375</v>
      </c>
    </row>
    <row r="1003" spans="1:2" x14ac:dyDescent="0.25">
      <c r="A1003" s="36" t="s">
        <v>41</v>
      </c>
      <c r="B1003" s="36">
        <v>3000</v>
      </c>
    </row>
    <row r="1004" spans="1:2" x14ac:dyDescent="0.25">
      <c r="A1004" s="36" t="s">
        <v>41</v>
      </c>
      <c r="B1004" s="36">
        <v>1983</v>
      </c>
    </row>
    <row r="1005" spans="1:2" x14ac:dyDescent="0.25">
      <c r="A1005" s="36" t="s">
        <v>41</v>
      </c>
      <c r="B1005" s="36">
        <v>3037.02</v>
      </c>
    </row>
    <row r="1006" spans="1:2" x14ac:dyDescent="0.25">
      <c r="A1006" s="36" t="s">
        <v>38</v>
      </c>
      <c r="B1006" s="36">
        <v>15500</v>
      </c>
    </row>
    <row r="1007" spans="1:2" x14ac:dyDescent="0.25">
      <c r="A1007" s="36" t="s">
        <v>38</v>
      </c>
      <c r="B1007" s="36">
        <v>15000</v>
      </c>
    </row>
    <row r="1008" spans="1:2" x14ac:dyDescent="0.25">
      <c r="A1008" s="36" t="s">
        <v>38</v>
      </c>
      <c r="B1008" s="36">
        <v>8200</v>
      </c>
    </row>
    <row r="1009" spans="1:2" x14ac:dyDescent="0.25">
      <c r="A1009" s="36" t="s">
        <v>38</v>
      </c>
      <c r="B1009" s="36">
        <v>4600</v>
      </c>
    </row>
    <row r="1010" spans="1:2" x14ac:dyDescent="0.25">
      <c r="A1010" s="36" t="s">
        <v>41</v>
      </c>
      <c r="B1010" s="36">
        <v>5400</v>
      </c>
    </row>
    <row r="1011" spans="1:2" x14ac:dyDescent="0.25">
      <c r="A1011" s="36" t="s">
        <v>41</v>
      </c>
      <c r="B1011" s="36">
        <v>8460</v>
      </c>
    </row>
    <row r="1012" spans="1:2" x14ac:dyDescent="0.25">
      <c r="A1012" s="36" t="s">
        <v>38</v>
      </c>
      <c r="B1012" s="36">
        <v>51817.86</v>
      </c>
    </row>
    <row r="1013" spans="1:2" x14ac:dyDescent="0.25">
      <c r="A1013" s="36" t="s">
        <v>38</v>
      </c>
      <c r="B1013" s="36">
        <v>-1279</v>
      </c>
    </row>
    <row r="1014" spans="1:2" x14ac:dyDescent="0.25">
      <c r="A1014" s="36" t="s">
        <v>38</v>
      </c>
      <c r="B1014" s="36">
        <v>1956</v>
      </c>
    </row>
    <row r="1015" spans="1:2" x14ac:dyDescent="0.25">
      <c r="A1015" s="36" t="s">
        <v>38</v>
      </c>
      <c r="B1015" s="36">
        <v>5372</v>
      </c>
    </row>
    <row r="1016" spans="1:2" x14ac:dyDescent="0.25">
      <c r="A1016" s="36" t="s">
        <v>38</v>
      </c>
      <c r="B1016" s="36">
        <v>3358</v>
      </c>
    </row>
    <row r="1017" spans="1:2" x14ac:dyDescent="0.25">
      <c r="A1017" s="36" t="s">
        <v>38</v>
      </c>
      <c r="B1017" s="36">
        <v>5085</v>
      </c>
    </row>
    <row r="1018" spans="1:2" x14ac:dyDescent="0.25">
      <c r="A1018" s="36" t="s">
        <v>38</v>
      </c>
      <c r="B1018" s="36">
        <v>2770</v>
      </c>
    </row>
    <row r="1019" spans="1:2" x14ac:dyDescent="0.25">
      <c r="A1019" s="36" t="s">
        <v>39</v>
      </c>
      <c r="B1019" s="36">
        <v>47335.8</v>
      </c>
    </row>
    <row r="1020" spans="1:2" x14ac:dyDescent="0.25">
      <c r="A1020" s="36" t="s">
        <v>39</v>
      </c>
      <c r="B1020" s="36">
        <v>17452.72</v>
      </c>
    </row>
    <row r="1021" spans="1:2" x14ac:dyDescent="0.25">
      <c r="A1021" s="36" t="s">
        <v>39</v>
      </c>
      <c r="B1021" s="36">
        <v>10359.84</v>
      </c>
    </row>
    <row r="1022" spans="1:2" x14ac:dyDescent="0.25">
      <c r="A1022" s="36" t="s">
        <v>39</v>
      </c>
      <c r="B1022" s="36">
        <v>324</v>
      </c>
    </row>
    <row r="1023" spans="1:2" x14ac:dyDescent="0.25">
      <c r="A1023" s="36" t="s">
        <v>38</v>
      </c>
      <c r="B1023" s="36">
        <v>2695.02</v>
      </c>
    </row>
    <row r="1024" spans="1:2" x14ac:dyDescent="0.25">
      <c r="A1024" s="36" t="s">
        <v>38</v>
      </c>
      <c r="B1024" s="36">
        <v>3315.04</v>
      </c>
    </row>
    <row r="1025" spans="1:2" x14ac:dyDescent="0.25">
      <c r="A1025" s="36" t="s">
        <v>38</v>
      </c>
      <c r="B1025" s="36">
        <v>2730.01</v>
      </c>
    </row>
    <row r="1026" spans="1:2" x14ac:dyDescent="0.25">
      <c r="A1026" s="36" t="s">
        <v>39</v>
      </c>
      <c r="B1026" s="36">
        <v>21750</v>
      </c>
    </row>
    <row r="1027" spans="1:2" x14ac:dyDescent="0.25">
      <c r="A1027" s="36" t="s">
        <v>39</v>
      </c>
      <c r="B1027" s="36">
        <v>13194</v>
      </c>
    </row>
    <row r="1028" spans="1:2" x14ac:dyDescent="0.25">
      <c r="A1028" s="36" t="s">
        <v>39</v>
      </c>
      <c r="B1028" s="36">
        <v>23967</v>
      </c>
    </row>
    <row r="1029" spans="1:2" x14ac:dyDescent="0.25">
      <c r="A1029" s="36" t="s">
        <v>41</v>
      </c>
      <c r="B1029" s="36">
        <v>2250</v>
      </c>
    </row>
    <row r="1030" spans="1:2" x14ac:dyDescent="0.25">
      <c r="A1030" s="36" t="s">
        <v>41</v>
      </c>
      <c r="B1030" s="36">
        <v>4262</v>
      </c>
    </row>
    <row r="1031" spans="1:2" x14ac:dyDescent="0.25">
      <c r="A1031" s="36" t="s">
        <v>41</v>
      </c>
      <c r="B1031" s="36">
        <v>2573</v>
      </c>
    </row>
    <row r="1032" spans="1:2" x14ac:dyDescent="0.25">
      <c r="A1032" s="36" t="s">
        <v>41</v>
      </c>
      <c r="B1032" s="36">
        <v>2060</v>
      </c>
    </row>
    <row r="1033" spans="1:2" x14ac:dyDescent="0.25">
      <c r="A1033" s="36" t="s">
        <v>41</v>
      </c>
      <c r="B1033" s="36">
        <v>369</v>
      </c>
    </row>
    <row r="1034" spans="1:2" x14ac:dyDescent="0.25">
      <c r="A1034" s="36" t="s">
        <v>41</v>
      </c>
      <c r="B1034" s="36">
        <v>2097</v>
      </c>
    </row>
    <row r="1035" spans="1:2" x14ac:dyDescent="0.25">
      <c r="A1035" s="36" t="s">
        <v>39</v>
      </c>
      <c r="B1035" s="36">
        <v>1500</v>
      </c>
    </row>
    <row r="1036" spans="1:2" x14ac:dyDescent="0.25">
      <c r="A1036" s="36" t="s">
        <v>39</v>
      </c>
      <c r="B1036" s="36">
        <v>22300</v>
      </c>
    </row>
    <row r="1037" spans="1:2" x14ac:dyDescent="0.25">
      <c r="A1037" s="36" t="s">
        <v>39</v>
      </c>
      <c r="B1037" s="36">
        <v>20000</v>
      </c>
    </row>
    <row r="1038" spans="1:2" x14ac:dyDescent="0.25">
      <c r="A1038" s="36" t="s">
        <v>39</v>
      </c>
      <c r="B1038" s="36">
        <v>60600</v>
      </c>
    </row>
    <row r="1039" spans="1:2" x14ac:dyDescent="0.25">
      <c r="A1039" s="36" t="s">
        <v>39</v>
      </c>
      <c r="B1039" s="36">
        <v>49000</v>
      </c>
    </row>
    <row r="1040" spans="1:2" x14ac:dyDescent="0.25">
      <c r="A1040" s="36" t="s">
        <v>39</v>
      </c>
      <c r="B1040" s="36">
        <v>37700</v>
      </c>
    </row>
    <row r="1041" spans="1:2" x14ac:dyDescent="0.25">
      <c r="A1041" s="36" t="s">
        <v>39</v>
      </c>
      <c r="B1041" s="36">
        <v>48000</v>
      </c>
    </row>
    <row r="1042" spans="1:2" x14ac:dyDescent="0.25">
      <c r="A1042" s="36" t="s">
        <v>39</v>
      </c>
      <c r="B1042" s="36">
        <v>17000</v>
      </c>
    </row>
    <row r="1043" spans="1:2" x14ac:dyDescent="0.25">
      <c r="A1043" s="36" t="s">
        <v>38</v>
      </c>
      <c r="B1043" s="36">
        <v>52400</v>
      </c>
    </row>
    <row r="1044" spans="1:2" x14ac:dyDescent="0.25">
      <c r="A1044" s="36" t="s">
        <v>38</v>
      </c>
      <c r="B1044" s="36">
        <v>9000</v>
      </c>
    </row>
    <row r="1045" spans="1:2" x14ac:dyDescent="0.25">
      <c r="A1045" s="36" t="s">
        <v>38</v>
      </c>
      <c r="B1045" s="36">
        <v>49900</v>
      </c>
    </row>
    <row r="1046" spans="1:2" x14ac:dyDescent="0.25">
      <c r="A1046" s="36" t="s">
        <v>38</v>
      </c>
      <c r="B1046" s="36">
        <v>44800</v>
      </c>
    </row>
    <row r="1047" spans="1:2" x14ac:dyDescent="0.25">
      <c r="A1047" s="36" t="s">
        <v>38</v>
      </c>
      <c r="B1047" s="36">
        <v>55415</v>
      </c>
    </row>
    <row r="1048" spans="1:2" x14ac:dyDescent="0.25">
      <c r="A1048" s="36" t="s">
        <v>38</v>
      </c>
      <c r="B1048" s="36">
        <v>52600</v>
      </c>
    </row>
    <row r="1049" spans="1:2" x14ac:dyDescent="0.25">
      <c r="A1049" s="36" t="s">
        <v>38</v>
      </c>
      <c r="B1049" s="36">
        <v>6959</v>
      </c>
    </row>
    <row r="1050" spans="1:2" x14ac:dyDescent="0.25">
      <c r="A1050" s="36" t="s">
        <v>38</v>
      </c>
      <c r="B1050" s="36">
        <v>26965</v>
      </c>
    </row>
    <row r="1051" spans="1:2" x14ac:dyDescent="0.25">
      <c r="A1051" s="36" t="s">
        <v>38</v>
      </c>
      <c r="B1051" s="36">
        <v>0</v>
      </c>
    </row>
    <row r="1052" spans="1:2" x14ac:dyDescent="0.25">
      <c r="A1052" s="36" t="s">
        <v>38</v>
      </c>
      <c r="B1052" s="36">
        <v>41769.1</v>
      </c>
    </row>
    <row r="1053" spans="1:2" x14ac:dyDescent="0.25">
      <c r="A1053" s="36" t="s">
        <v>38</v>
      </c>
      <c r="B1053" s="36">
        <v>54391.97</v>
      </c>
    </row>
    <row r="1054" spans="1:2" x14ac:dyDescent="0.25">
      <c r="A1054" s="36" t="s">
        <v>38</v>
      </c>
      <c r="B1054" s="36">
        <v>58891.97</v>
      </c>
    </row>
    <row r="1055" spans="1:2" x14ac:dyDescent="0.25">
      <c r="A1055" s="36" t="s">
        <v>38</v>
      </c>
      <c r="B1055" s="36">
        <v>11300</v>
      </c>
    </row>
    <row r="1056" spans="1:2" x14ac:dyDescent="0.25">
      <c r="A1056" s="36" t="s">
        <v>38</v>
      </c>
      <c r="B1056" s="36">
        <v>16000</v>
      </c>
    </row>
    <row r="1057" spans="1:2" x14ac:dyDescent="0.25">
      <c r="A1057" s="36" t="s">
        <v>38</v>
      </c>
      <c r="B1057" s="36">
        <v>7500</v>
      </c>
    </row>
    <row r="1058" spans="1:2" x14ac:dyDescent="0.25">
      <c r="A1058" s="36" t="s">
        <v>38</v>
      </c>
      <c r="B1058" s="36">
        <v>11016</v>
      </c>
    </row>
    <row r="1059" spans="1:2" x14ac:dyDescent="0.25">
      <c r="A1059" s="36" t="s">
        <v>41</v>
      </c>
      <c r="B1059" s="36">
        <v>12958.01</v>
      </c>
    </row>
    <row r="1060" spans="1:2" x14ac:dyDescent="0.25">
      <c r="A1060" s="36" t="s">
        <v>41</v>
      </c>
      <c r="B1060" s="36">
        <v>4956.01</v>
      </c>
    </row>
    <row r="1061" spans="1:2" x14ac:dyDescent="0.25">
      <c r="A1061" s="36" t="s">
        <v>41</v>
      </c>
      <c r="B1061" s="36">
        <v>4956.01</v>
      </c>
    </row>
    <row r="1062" spans="1:2" x14ac:dyDescent="0.25">
      <c r="A1062" s="36" t="s">
        <v>41</v>
      </c>
      <c r="B1062" s="36">
        <v>13000</v>
      </c>
    </row>
    <row r="1063" spans="1:2" x14ac:dyDescent="0.25">
      <c r="A1063" s="36" t="s">
        <v>41</v>
      </c>
      <c r="B1063" s="36">
        <v>4776</v>
      </c>
    </row>
    <row r="1064" spans="1:2" x14ac:dyDescent="0.25">
      <c r="A1064" s="36" t="s">
        <v>41</v>
      </c>
      <c r="B1064" s="36">
        <v>4956.01</v>
      </c>
    </row>
    <row r="1065" spans="1:2" x14ac:dyDescent="0.25">
      <c r="A1065" s="36" t="s">
        <v>41</v>
      </c>
      <c r="B1065" s="36">
        <v>4000</v>
      </c>
    </row>
    <row r="1066" spans="1:2" x14ac:dyDescent="0.25">
      <c r="A1066" s="36" t="s">
        <v>41</v>
      </c>
      <c r="B1066" s="36">
        <v>7947.01</v>
      </c>
    </row>
    <row r="1067" spans="1:2" x14ac:dyDescent="0.25">
      <c r="A1067" s="36" t="s">
        <v>41</v>
      </c>
      <c r="B1067" s="36">
        <v>2795.02</v>
      </c>
    </row>
    <row r="1068" spans="1:2" x14ac:dyDescent="0.25">
      <c r="A1068" s="36" t="s">
        <v>41</v>
      </c>
      <c r="B1068" s="36">
        <v>2388.15</v>
      </c>
    </row>
    <row r="1069" spans="1:2" x14ac:dyDescent="0.25">
      <c r="A1069" s="36" t="s">
        <v>41</v>
      </c>
      <c r="B1069" s="36">
        <v>2813</v>
      </c>
    </row>
    <row r="1070" spans="1:2" x14ac:dyDescent="0.25">
      <c r="A1070" s="36" t="s">
        <v>41</v>
      </c>
      <c r="B1070" s="36">
        <v>3000</v>
      </c>
    </row>
    <row r="1071" spans="1:2" x14ac:dyDescent="0.25">
      <c r="A1071" s="36" t="s">
        <v>41</v>
      </c>
      <c r="B1071" s="36">
        <v>540</v>
      </c>
    </row>
    <row r="1072" spans="1:2" x14ac:dyDescent="0.25">
      <c r="A1072" s="36" t="s">
        <v>41</v>
      </c>
      <c r="B1072" s="36">
        <v>607</v>
      </c>
    </row>
    <row r="1073" spans="1:2" x14ac:dyDescent="0.25">
      <c r="A1073" s="36" t="s">
        <v>41</v>
      </c>
      <c r="B1073" s="36">
        <v>1373</v>
      </c>
    </row>
    <row r="1074" spans="1:2" x14ac:dyDescent="0.25">
      <c r="A1074" s="36" t="s">
        <v>41</v>
      </c>
      <c r="B1074" s="36">
        <v>2206</v>
      </c>
    </row>
    <row r="1075" spans="1:2" x14ac:dyDescent="0.25">
      <c r="A1075" s="36" t="s">
        <v>41</v>
      </c>
      <c r="B1075" s="36">
        <v>3378</v>
      </c>
    </row>
    <row r="1076" spans="1:2" x14ac:dyDescent="0.25">
      <c r="A1076" s="36" t="s">
        <v>41</v>
      </c>
      <c r="B1076" s="36">
        <v>143</v>
      </c>
    </row>
    <row r="1077" spans="1:2" x14ac:dyDescent="0.25">
      <c r="A1077" s="36" t="s">
        <v>41</v>
      </c>
      <c r="B1077" s="36">
        <v>4877</v>
      </c>
    </row>
    <row r="1078" spans="1:2" x14ac:dyDescent="0.25">
      <c r="A1078" s="36" t="s">
        <v>41</v>
      </c>
      <c r="B1078" s="36">
        <v>20300</v>
      </c>
    </row>
    <row r="1079" spans="1:2" x14ac:dyDescent="0.25">
      <c r="A1079" s="36" t="s">
        <v>41</v>
      </c>
      <c r="B1079" s="36">
        <v>9300</v>
      </c>
    </row>
    <row r="1080" spans="1:2" x14ac:dyDescent="0.25">
      <c r="A1080" s="36" t="s">
        <v>41</v>
      </c>
      <c r="B1080" s="36">
        <v>9218</v>
      </c>
    </row>
    <row r="1081" spans="1:2" x14ac:dyDescent="0.25">
      <c r="A1081" s="36" t="s">
        <v>41</v>
      </c>
      <c r="B1081" s="36">
        <v>5990</v>
      </c>
    </row>
    <row r="1082" spans="1:2" x14ac:dyDescent="0.25">
      <c r="A1082" s="36" t="s">
        <v>41</v>
      </c>
      <c r="B1082" s="36">
        <v>11500</v>
      </c>
    </row>
    <row r="1083" spans="1:2" x14ac:dyDescent="0.25">
      <c r="A1083" s="36" t="s">
        <v>41</v>
      </c>
      <c r="B1083" s="36">
        <v>8520</v>
      </c>
    </row>
    <row r="1084" spans="1:2" x14ac:dyDescent="0.25">
      <c r="A1084" s="36" t="s">
        <v>41</v>
      </c>
      <c r="B1084" s="36">
        <v>14000</v>
      </c>
    </row>
    <row r="1085" spans="1:2" x14ac:dyDescent="0.25">
      <c r="A1085" s="36" t="s">
        <v>38</v>
      </c>
      <c r="B1085" s="36">
        <v>5445.04</v>
      </c>
    </row>
    <row r="1086" spans="1:2" x14ac:dyDescent="0.25">
      <c r="A1086" s="36" t="s">
        <v>39</v>
      </c>
      <c r="B1086" s="36">
        <v>397243</v>
      </c>
    </row>
    <row r="1087" spans="1:2" x14ac:dyDescent="0.25">
      <c r="A1087" s="36" t="s">
        <v>40</v>
      </c>
      <c r="B1087" s="36">
        <v>56054.47</v>
      </c>
    </row>
    <row r="1088" spans="1:2" x14ac:dyDescent="0.25">
      <c r="A1088" s="36" t="s">
        <v>40</v>
      </c>
      <c r="B1088" s="36">
        <v>19324.02</v>
      </c>
    </row>
    <row r="1089" spans="1:2" x14ac:dyDescent="0.25">
      <c r="A1089" s="36" t="s">
        <v>40</v>
      </c>
      <c r="B1089" s="36">
        <v>15244.01</v>
      </c>
    </row>
    <row r="1090" spans="1:2" x14ac:dyDescent="0.25">
      <c r="A1090" s="36" t="s">
        <v>40</v>
      </c>
      <c r="B1090" s="36">
        <v>20704.009999999998</v>
      </c>
    </row>
    <row r="1091" spans="1:2" x14ac:dyDescent="0.25">
      <c r="A1091" s="36" t="s">
        <v>40</v>
      </c>
      <c r="B1091" s="36">
        <v>-2620</v>
      </c>
    </row>
    <row r="1092" spans="1:2" x14ac:dyDescent="0.25">
      <c r="A1092" s="36" t="s">
        <v>41</v>
      </c>
      <c r="B1092" s="36">
        <v>7661</v>
      </c>
    </row>
    <row r="1093" spans="1:2" x14ac:dyDescent="0.25">
      <c r="A1093" s="36" t="s">
        <v>41</v>
      </c>
      <c r="B1093" s="36">
        <v>6810</v>
      </c>
    </row>
    <row r="1094" spans="1:2" x14ac:dyDescent="0.25">
      <c r="A1094" s="36" t="s">
        <v>39</v>
      </c>
      <c r="B1094" s="36">
        <v>38369.879999999997</v>
      </c>
    </row>
    <row r="1095" spans="1:2" x14ac:dyDescent="0.25">
      <c r="A1095" s="36" t="s">
        <v>39</v>
      </c>
      <c r="B1095" s="36">
        <v>128328.08</v>
      </c>
    </row>
    <row r="1096" spans="1:2" x14ac:dyDescent="0.25">
      <c r="A1096" s="36" t="s">
        <v>39</v>
      </c>
      <c r="B1096" s="36">
        <v>96507.06</v>
      </c>
    </row>
    <row r="1097" spans="1:2" x14ac:dyDescent="0.25">
      <c r="A1097" s="36" t="s">
        <v>39</v>
      </c>
      <c r="B1097" s="36">
        <v>68275.259999999995</v>
      </c>
    </row>
    <row r="1098" spans="1:2" x14ac:dyDescent="0.25">
      <c r="A1098" s="36" t="s">
        <v>39</v>
      </c>
      <c r="B1098" s="36">
        <v>31062.65</v>
      </c>
    </row>
    <row r="1099" spans="1:2" x14ac:dyDescent="0.25">
      <c r="A1099" s="36" t="s">
        <v>39</v>
      </c>
      <c r="B1099" s="36">
        <v>473012.76</v>
      </c>
    </row>
    <row r="1100" spans="1:2" x14ac:dyDescent="0.25">
      <c r="A1100" s="36" t="s">
        <v>39</v>
      </c>
      <c r="B1100" s="36">
        <v>164858.03</v>
      </c>
    </row>
    <row r="1101" spans="1:2" x14ac:dyDescent="0.25">
      <c r="A1101" s="36" t="s">
        <v>39</v>
      </c>
      <c r="B1101" s="36">
        <v>402365.72</v>
      </c>
    </row>
    <row r="1102" spans="1:2" x14ac:dyDescent="0.25">
      <c r="A1102" s="36" t="s">
        <v>39</v>
      </c>
      <c r="B1102" s="36">
        <v>17680.080000000002</v>
      </c>
    </row>
    <row r="1103" spans="1:2" x14ac:dyDescent="0.25">
      <c r="A1103" s="36" t="s">
        <v>39</v>
      </c>
      <c r="B1103" s="36">
        <v>327792.65000000002</v>
      </c>
    </row>
    <row r="1104" spans="1:2" x14ac:dyDescent="0.25">
      <c r="A1104" s="36" t="s">
        <v>39</v>
      </c>
      <c r="B1104" s="36">
        <v>123855.22</v>
      </c>
    </row>
    <row r="1105" spans="1:2" x14ac:dyDescent="0.25">
      <c r="A1105" s="36" t="s">
        <v>41</v>
      </c>
      <c r="B1105" s="36">
        <v>130000</v>
      </c>
    </row>
    <row r="1106" spans="1:2" x14ac:dyDescent="0.25">
      <c r="A1106" s="36" t="s">
        <v>41</v>
      </c>
      <c r="B1106" s="36">
        <v>155000</v>
      </c>
    </row>
    <row r="1107" spans="1:2" x14ac:dyDescent="0.25">
      <c r="A1107" s="36" t="s">
        <v>41</v>
      </c>
      <c r="B1107" s="36">
        <v>7800</v>
      </c>
    </row>
    <row r="1108" spans="1:2" x14ac:dyDescent="0.25">
      <c r="A1108" s="36" t="s">
        <v>41</v>
      </c>
      <c r="B1108" s="36">
        <v>50000</v>
      </c>
    </row>
    <row r="1109" spans="1:2" x14ac:dyDescent="0.25">
      <c r="A1109" s="36" t="s">
        <v>41</v>
      </c>
      <c r="B1109" s="36">
        <v>50000</v>
      </c>
    </row>
    <row r="1110" spans="1:2" x14ac:dyDescent="0.25">
      <c r="A1110" s="36" t="s">
        <v>41</v>
      </c>
      <c r="B1110" s="36">
        <v>51350</v>
      </c>
    </row>
    <row r="1111" spans="1:2" x14ac:dyDescent="0.25">
      <c r="A1111" s="36" t="s">
        <v>41</v>
      </c>
      <c r="B1111" s="36">
        <v>12500</v>
      </c>
    </row>
    <row r="1112" spans="1:2" x14ac:dyDescent="0.25">
      <c r="A1112" s="36" t="s">
        <v>41</v>
      </c>
      <c r="B1112" s="36">
        <v>150000</v>
      </c>
    </row>
    <row r="1113" spans="1:2" x14ac:dyDescent="0.25">
      <c r="A1113" s="36" t="s">
        <v>41</v>
      </c>
      <c r="B1113" s="36">
        <v>30000</v>
      </c>
    </row>
    <row r="1114" spans="1:2" x14ac:dyDescent="0.25">
      <c r="A1114" s="36" t="s">
        <v>41</v>
      </c>
      <c r="B1114" s="36">
        <v>19350</v>
      </c>
    </row>
    <row r="1115" spans="1:2" x14ac:dyDescent="0.25">
      <c r="A1115" s="36" t="s">
        <v>41</v>
      </c>
      <c r="B1115" s="36">
        <v>70000</v>
      </c>
    </row>
    <row r="1116" spans="1:2" x14ac:dyDescent="0.25">
      <c r="A1116" s="36" t="s">
        <v>41</v>
      </c>
      <c r="B1116" s="36">
        <v>20660</v>
      </c>
    </row>
    <row r="1117" spans="1:2" x14ac:dyDescent="0.25">
      <c r="A1117" s="36" t="s">
        <v>41</v>
      </c>
      <c r="B1117" s="36">
        <v>129000</v>
      </c>
    </row>
    <row r="1118" spans="1:2" x14ac:dyDescent="0.25">
      <c r="A1118" s="36" t="s">
        <v>41</v>
      </c>
      <c r="B1118" s="36">
        <v>45000</v>
      </c>
    </row>
    <row r="1119" spans="1:2" x14ac:dyDescent="0.25">
      <c r="A1119" s="36" t="s">
        <v>39</v>
      </c>
      <c r="B1119" s="36">
        <v>53459.03</v>
      </c>
    </row>
    <row r="1120" spans="1:2" x14ac:dyDescent="0.25">
      <c r="A1120" s="36" t="s">
        <v>39</v>
      </c>
      <c r="B1120" s="36">
        <v>51675.24</v>
      </c>
    </row>
    <row r="1121" spans="1:2" x14ac:dyDescent="0.25">
      <c r="A1121" s="36" t="s">
        <v>39</v>
      </c>
      <c r="B1121" s="36">
        <v>56084.88</v>
      </c>
    </row>
    <row r="1122" spans="1:2" x14ac:dyDescent="0.25">
      <c r="A1122" s="36" t="s">
        <v>39</v>
      </c>
      <c r="B1122" s="36">
        <v>14084.51</v>
      </c>
    </row>
    <row r="1123" spans="1:2" x14ac:dyDescent="0.25">
      <c r="A1123" s="36" t="s">
        <v>40</v>
      </c>
      <c r="B1123" s="36">
        <v>7754</v>
      </c>
    </row>
    <row r="1124" spans="1:2" x14ac:dyDescent="0.25">
      <c r="A1124" s="36" t="s">
        <v>40</v>
      </c>
      <c r="B1124" s="36">
        <v>15875</v>
      </c>
    </row>
    <row r="1125" spans="1:2" x14ac:dyDescent="0.25">
      <c r="A1125" s="36" t="s">
        <v>40</v>
      </c>
      <c r="B1125" s="36">
        <v>8260</v>
      </c>
    </row>
    <row r="1126" spans="1:2" x14ac:dyDescent="0.25">
      <c r="A1126" s="36" t="s">
        <v>40</v>
      </c>
      <c r="B1126" s="36">
        <v>8260</v>
      </c>
    </row>
    <row r="1127" spans="1:2" x14ac:dyDescent="0.25">
      <c r="A1127" s="36" t="s">
        <v>38</v>
      </c>
      <c r="B1127" s="36">
        <v>2220</v>
      </c>
    </row>
    <row r="1128" spans="1:2" x14ac:dyDescent="0.25">
      <c r="A1128" s="36" t="s">
        <v>38</v>
      </c>
      <c r="B1128" s="36">
        <v>16000</v>
      </c>
    </row>
    <row r="1129" spans="1:2" x14ac:dyDescent="0.25">
      <c r="A1129" s="36" t="s">
        <v>38</v>
      </c>
      <c r="B1129" s="36">
        <v>14900</v>
      </c>
    </row>
    <row r="1130" spans="1:2" x14ac:dyDescent="0.25">
      <c r="A1130" s="36" t="s">
        <v>40</v>
      </c>
      <c r="B1130" s="36">
        <v>90000</v>
      </c>
    </row>
    <row r="1131" spans="1:2" x14ac:dyDescent="0.25">
      <c r="A1131" s="36" t="s">
        <v>40</v>
      </c>
      <c r="B1131" s="36">
        <v>24809.98</v>
      </c>
    </row>
    <row r="1132" spans="1:2" x14ac:dyDescent="0.25">
      <c r="A1132" s="36" t="s">
        <v>40</v>
      </c>
      <c r="B1132" s="36">
        <v>183000</v>
      </c>
    </row>
    <row r="1133" spans="1:2" x14ac:dyDescent="0.25">
      <c r="A1133" s="36" t="s">
        <v>40</v>
      </c>
      <c r="B1133" s="36">
        <v>85939.99</v>
      </c>
    </row>
    <row r="1134" spans="1:2" x14ac:dyDescent="0.25">
      <c r="A1134" s="36" t="s">
        <v>40</v>
      </c>
      <c r="B1134" s="36">
        <v>87843.91</v>
      </c>
    </row>
    <row r="1135" spans="1:2" x14ac:dyDescent="0.25">
      <c r="A1135" s="36" t="s">
        <v>40</v>
      </c>
      <c r="B1135" s="36">
        <v>19283.11</v>
      </c>
    </row>
    <row r="1136" spans="1:2" x14ac:dyDescent="0.25">
      <c r="A1136" s="36" t="s">
        <v>40</v>
      </c>
      <c r="B1136" s="36">
        <v>20871.830000000002</v>
      </c>
    </row>
    <row r="1137" spans="1:2" x14ac:dyDescent="0.25">
      <c r="A1137" s="36" t="s">
        <v>40</v>
      </c>
      <c r="B1137" s="36">
        <v>6019</v>
      </c>
    </row>
    <row r="1138" spans="1:2" x14ac:dyDescent="0.25">
      <c r="A1138" s="36" t="s">
        <v>40</v>
      </c>
      <c r="B1138" s="36">
        <v>263696.64000000001</v>
      </c>
    </row>
    <row r="1139" spans="1:2" x14ac:dyDescent="0.25">
      <c r="A1139" s="36" t="s">
        <v>40</v>
      </c>
      <c r="B1139" s="36">
        <v>96849.74</v>
      </c>
    </row>
    <row r="1140" spans="1:2" x14ac:dyDescent="0.25">
      <c r="A1140" s="36" t="s">
        <v>40</v>
      </c>
      <c r="B1140" s="36">
        <v>70000</v>
      </c>
    </row>
    <row r="1141" spans="1:2" x14ac:dyDescent="0.25">
      <c r="A1141" s="36" t="s">
        <v>40</v>
      </c>
      <c r="B1141" s="36">
        <v>100472.5</v>
      </c>
    </row>
    <row r="1142" spans="1:2" x14ac:dyDescent="0.25">
      <c r="A1142" s="36" t="s">
        <v>40</v>
      </c>
      <c r="B1142" s="36">
        <v>102172.32</v>
      </c>
    </row>
    <row r="1143" spans="1:2" x14ac:dyDescent="0.25">
      <c r="A1143" s="36" t="s">
        <v>40</v>
      </c>
      <c r="B1143" s="36">
        <v>30089.88</v>
      </c>
    </row>
    <row r="1144" spans="1:2" x14ac:dyDescent="0.25">
      <c r="A1144" s="36" t="s">
        <v>40</v>
      </c>
      <c r="B1144" s="36">
        <v>260000</v>
      </c>
    </row>
    <row r="1145" spans="1:2" x14ac:dyDescent="0.25">
      <c r="A1145" s="36" t="s">
        <v>40</v>
      </c>
      <c r="B1145" s="36">
        <v>100794.84</v>
      </c>
    </row>
    <row r="1146" spans="1:2" x14ac:dyDescent="0.25">
      <c r="A1146" s="36" t="s">
        <v>40</v>
      </c>
      <c r="B1146" s="36">
        <v>30000</v>
      </c>
    </row>
    <row r="1147" spans="1:2" x14ac:dyDescent="0.25">
      <c r="A1147" s="36" t="s">
        <v>40</v>
      </c>
      <c r="B1147" s="36">
        <v>10242</v>
      </c>
    </row>
    <row r="1148" spans="1:2" x14ac:dyDescent="0.25">
      <c r="A1148" s="36" t="s">
        <v>40</v>
      </c>
      <c r="B1148" s="36">
        <v>0</v>
      </c>
    </row>
    <row r="1149" spans="1:2" x14ac:dyDescent="0.25">
      <c r="A1149" s="36" t="s">
        <v>40</v>
      </c>
      <c r="B1149" s="36">
        <v>99000</v>
      </c>
    </row>
    <row r="1150" spans="1:2" x14ac:dyDescent="0.25">
      <c r="A1150" s="36" t="s">
        <v>40</v>
      </c>
      <c r="B1150" s="36">
        <v>108432.56</v>
      </c>
    </row>
    <row r="1151" spans="1:2" x14ac:dyDescent="0.25">
      <c r="A1151" s="36" t="s">
        <v>40</v>
      </c>
      <c r="B1151" s="36">
        <v>15743.03</v>
      </c>
    </row>
    <row r="1152" spans="1:2" x14ac:dyDescent="0.25">
      <c r="A1152" s="36" t="s">
        <v>40</v>
      </c>
      <c r="B1152" s="36">
        <v>123484.48</v>
      </c>
    </row>
    <row r="1153" spans="1:2" x14ac:dyDescent="0.25">
      <c r="A1153" s="36" t="s">
        <v>40</v>
      </c>
      <c r="B1153" s="36">
        <v>40000</v>
      </c>
    </row>
    <row r="1154" spans="1:2" x14ac:dyDescent="0.25">
      <c r="A1154" s="36" t="s">
        <v>40</v>
      </c>
      <c r="B1154" s="36">
        <v>16378.08</v>
      </c>
    </row>
    <row r="1155" spans="1:2" x14ac:dyDescent="0.25">
      <c r="A1155" s="36" t="s">
        <v>40</v>
      </c>
      <c r="B1155" s="36">
        <v>190000</v>
      </c>
    </row>
    <row r="1156" spans="1:2" x14ac:dyDescent="0.25">
      <c r="A1156" s="36" t="s">
        <v>40</v>
      </c>
      <c r="B1156" s="36">
        <v>25000</v>
      </c>
    </row>
    <row r="1157" spans="1:2" x14ac:dyDescent="0.25">
      <c r="A1157" s="36" t="s">
        <v>40</v>
      </c>
      <c r="B1157" s="36">
        <v>0</v>
      </c>
    </row>
    <row r="1158" spans="1:2" x14ac:dyDescent="0.25">
      <c r="A1158" s="36" t="s">
        <v>40</v>
      </c>
      <c r="B1158" s="36">
        <v>6250</v>
      </c>
    </row>
    <row r="1159" spans="1:2" x14ac:dyDescent="0.25">
      <c r="A1159" s="36" t="s">
        <v>40</v>
      </c>
      <c r="B1159" s="36">
        <v>3000</v>
      </c>
    </row>
    <row r="1160" spans="1:2" x14ac:dyDescent="0.25">
      <c r="A1160" s="36" t="s">
        <v>40</v>
      </c>
      <c r="B1160" s="36">
        <v>4000</v>
      </c>
    </row>
    <row r="1161" spans="1:2" x14ac:dyDescent="0.25">
      <c r="A1161" s="36" t="s">
        <v>40</v>
      </c>
      <c r="B1161" s="36">
        <v>5700</v>
      </c>
    </row>
    <row r="1162" spans="1:2" x14ac:dyDescent="0.25">
      <c r="A1162" s="36" t="s">
        <v>40</v>
      </c>
      <c r="B1162" s="36">
        <v>5800</v>
      </c>
    </row>
    <row r="1163" spans="1:2" x14ac:dyDescent="0.25">
      <c r="A1163" s="36" t="s">
        <v>40</v>
      </c>
      <c r="B1163" s="36">
        <v>2000</v>
      </c>
    </row>
    <row r="1164" spans="1:2" x14ac:dyDescent="0.25">
      <c r="A1164" s="36" t="s">
        <v>40</v>
      </c>
      <c r="B1164" s="36">
        <v>6600</v>
      </c>
    </row>
    <row r="1165" spans="1:2" x14ac:dyDescent="0.25">
      <c r="A1165" s="36" t="s">
        <v>40</v>
      </c>
      <c r="B1165" s="36">
        <v>6200</v>
      </c>
    </row>
    <row r="1166" spans="1:2" x14ac:dyDescent="0.25">
      <c r="A1166" s="36" t="s">
        <v>40</v>
      </c>
      <c r="B1166" s="36">
        <v>15000</v>
      </c>
    </row>
    <row r="1167" spans="1:2" x14ac:dyDescent="0.25">
      <c r="A1167" s="36" t="s">
        <v>40</v>
      </c>
      <c r="B1167" s="36">
        <v>30000</v>
      </c>
    </row>
    <row r="1168" spans="1:2" x14ac:dyDescent="0.25">
      <c r="A1168" s="36" t="s">
        <v>40</v>
      </c>
      <c r="B1168" s="36">
        <v>10000</v>
      </c>
    </row>
    <row r="1169" spans="1:2" x14ac:dyDescent="0.25">
      <c r="A1169" s="36" t="s">
        <v>40</v>
      </c>
      <c r="B1169" s="36">
        <v>10000</v>
      </c>
    </row>
    <row r="1170" spans="1:2" x14ac:dyDescent="0.25">
      <c r="A1170" s="36" t="s">
        <v>40</v>
      </c>
      <c r="B1170" s="36">
        <v>7600</v>
      </c>
    </row>
    <row r="1171" spans="1:2" x14ac:dyDescent="0.25">
      <c r="A1171" s="36" t="s">
        <v>40</v>
      </c>
      <c r="B1171" s="36">
        <v>10000</v>
      </c>
    </row>
    <row r="1172" spans="1:2" x14ac:dyDescent="0.25">
      <c r="A1172" s="36" t="s">
        <v>40</v>
      </c>
      <c r="B1172" s="36">
        <v>8000</v>
      </c>
    </row>
    <row r="1173" spans="1:2" x14ac:dyDescent="0.25">
      <c r="A1173" s="36" t="s">
        <v>40</v>
      </c>
      <c r="B1173" s="36">
        <v>0</v>
      </c>
    </row>
    <row r="1174" spans="1:2" x14ac:dyDescent="0.25">
      <c r="A1174" s="36" t="s">
        <v>40</v>
      </c>
      <c r="B1174" s="36">
        <v>11000</v>
      </c>
    </row>
    <row r="1175" spans="1:2" x14ac:dyDescent="0.25">
      <c r="A1175" s="36" t="s">
        <v>40</v>
      </c>
      <c r="B1175" s="36">
        <v>0</v>
      </c>
    </row>
    <row r="1176" spans="1:2" x14ac:dyDescent="0.25">
      <c r="A1176" s="36" t="s">
        <v>40</v>
      </c>
      <c r="B1176" s="36">
        <v>4000</v>
      </c>
    </row>
    <row r="1177" spans="1:2" x14ac:dyDescent="0.25">
      <c r="A1177" s="36" t="s">
        <v>40</v>
      </c>
      <c r="B1177" s="36">
        <v>9500</v>
      </c>
    </row>
    <row r="1178" spans="1:2" x14ac:dyDescent="0.25">
      <c r="A1178" s="36" t="s">
        <v>40</v>
      </c>
      <c r="B1178" s="36">
        <v>11000</v>
      </c>
    </row>
    <row r="1179" spans="1:2" x14ac:dyDescent="0.25">
      <c r="A1179" s="36" t="s">
        <v>40</v>
      </c>
      <c r="B1179" s="36">
        <v>6500</v>
      </c>
    </row>
    <row r="1180" spans="1:2" x14ac:dyDescent="0.25">
      <c r="A1180" s="36" t="s">
        <v>40</v>
      </c>
      <c r="B1180" s="36">
        <v>15000</v>
      </c>
    </row>
    <row r="1181" spans="1:2" x14ac:dyDescent="0.25">
      <c r="A1181" s="36" t="s">
        <v>40</v>
      </c>
      <c r="B1181" s="36">
        <v>7000</v>
      </c>
    </row>
    <row r="1182" spans="1:2" x14ac:dyDescent="0.25">
      <c r="A1182" s="36" t="s">
        <v>40</v>
      </c>
      <c r="B1182" s="36">
        <v>5400</v>
      </c>
    </row>
    <row r="1183" spans="1:2" x14ac:dyDescent="0.25">
      <c r="A1183" s="36" t="s">
        <v>40</v>
      </c>
      <c r="B1183" s="36">
        <v>0</v>
      </c>
    </row>
    <row r="1184" spans="1:2" x14ac:dyDescent="0.25">
      <c r="A1184" s="36" t="s">
        <v>40</v>
      </c>
      <c r="B1184" s="36">
        <v>0</v>
      </c>
    </row>
    <row r="1185" spans="1:2" x14ac:dyDescent="0.25">
      <c r="A1185" s="36" t="s">
        <v>40</v>
      </c>
      <c r="B1185" s="36">
        <v>17000</v>
      </c>
    </row>
    <row r="1186" spans="1:2" x14ac:dyDescent="0.25">
      <c r="A1186" s="36" t="s">
        <v>40</v>
      </c>
      <c r="B1186" s="36">
        <v>26000</v>
      </c>
    </row>
    <row r="1187" spans="1:2" x14ac:dyDescent="0.25">
      <c r="A1187" s="36" t="s">
        <v>40</v>
      </c>
      <c r="B1187" s="36">
        <v>70000</v>
      </c>
    </row>
    <row r="1188" spans="1:2" x14ac:dyDescent="0.25">
      <c r="A1188" s="36" t="s">
        <v>40</v>
      </c>
      <c r="B1188" s="36">
        <v>42000</v>
      </c>
    </row>
    <row r="1189" spans="1:2" x14ac:dyDescent="0.25">
      <c r="A1189" s="36" t="s">
        <v>40</v>
      </c>
      <c r="B1189" s="36">
        <v>8000</v>
      </c>
    </row>
    <row r="1190" spans="1:2" x14ac:dyDescent="0.25">
      <c r="A1190" s="36" t="s">
        <v>40</v>
      </c>
      <c r="B1190" s="36">
        <v>3000</v>
      </c>
    </row>
    <row r="1191" spans="1:2" x14ac:dyDescent="0.25">
      <c r="A1191" s="36" t="s">
        <v>40</v>
      </c>
      <c r="B1191" s="36">
        <v>15000</v>
      </c>
    </row>
    <row r="1192" spans="1:2" x14ac:dyDescent="0.25">
      <c r="A1192" s="36" t="s">
        <v>40</v>
      </c>
      <c r="B1192" s="36">
        <v>0</v>
      </c>
    </row>
    <row r="1193" spans="1:2" x14ac:dyDescent="0.25">
      <c r="A1193" s="36" t="s">
        <v>40</v>
      </c>
      <c r="B1193" s="36">
        <v>0</v>
      </c>
    </row>
    <row r="1194" spans="1:2" x14ac:dyDescent="0.25">
      <c r="A1194" s="36" t="s">
        <v>40</v>
      </c>
      <c r="B1194" s="36">
        <v>13500</v>
      </c>
    </row>
    <row r="1195" spans="1:2" x14ac:dyDescent="0.25">
      <c r="A1195" s="36" t="s">
        <v>40</v>
      </c>
      <c r="B1195" s="36">
        <v>4000</v>
      </c>
    </row>
    <row r="1196" spans="1:2" x14ac:dyDescent="0.25">
      <c r="A1196" s="36" t="s">
        <v>40</v>
      </c>
      <c r="B1196" s="36">
        <v>15000</v>
      </c>
    </row>
    <row r="1197" spans="1:2" x14ac:dyDescent="0.25">
      <c r="A1197" s="36" t="s">
        <v>40</v>
      </c>
      <c r="B1197" s="36">
        <v>0</v>
      </c>
    </row>
    <row r="1198" spans="1:2" x14ac:dyDescent="0.25">
      <c r="A1198" s="36" t="s">
        <v>40</v>
      </c>
      <c r="B1198" s="36">
        <v>9500</v>
      </c>
    </row>
    <row r="1199" spans="1:2" x14ac:dyDescent="0.25">
      <c r="A1199" s="36" t="s">
        <v>40</v>
      </c>
      <c r="B1199" s="36">
        <v>9000</v>
      </c>
    </row>
    <row r="1200" spans="1:2" x14ac:dyDescent="0.25">
      <c r="A1200" s="36" t="s">
        <v>40</v>
      </c>
      <c r="B1200" s="36">
        <v>12000</v>
      </c>
    </row>
    <row r="1201" spans="1:2" x14ac:dyDescent="0.25">
      <c r="A1201" s="36" t="s">
        <v>40</v>
      </c>
      <c r="B1201" s="36">
        <v>15400</v>
      </c>
    </row>
    <row r="1202" spans="1:2" x14ac:dyDescent="0.25">
      <c r="A1202" s="36" t="s">
        <v>40</v>
      </c>
      <c r="B1202" s="36">
        <v>2700</v>
      </c>
    </row>
    <row r="1203" spans="1:2" x14ac:dyDescent="0.25">
      <c r="A1203" s="36" t="s">
        <v>40</v>
      </c>
      <c r="B1203" s="36">
        <v>8000</v>
      </c>
    </row>
    <row r="1204" spans="1:2" x14ac:dyDescent="0.25">
      <c r="A1204" s="36" t="s">
        <v>40</v>
      </c>
      <c r="B1204" s="36">
        <v>9000</v>
      </c>
    </row>
    <row r="1205" spans="1:2" x14ac:dyDescent="0.25">
      <c r="A1205" s="36" t="s">
        <v>40</v>
      </c>
      <c r="B1205" s="36">
        <v>5700</v>
      </c>
    </row>
    <row r="1206" spans="1:2" x14ac:dyDescent="0.25">
      <c r="A1206" s="36" t="s">
        <v>40</v>
      </c>
      <c r="B1206" s="36">
        <v>1000</v>
      </c>
    </row>
    <row r="1207" spans="1:2" x14ac:dyDescent="0.25">
      <c r="A1207" s="36" t="s">
        <v>40</v>
      </c>
      <c r="B1207" s="36">
        <v>0</v>
      </c>
    </row>
    <row r="1208" spans="1:2" x14ac:dyDescent="0.25">
      <c r="A1208" s="36" t="s">
        <v>40</v>
      </c>
      <c r="B1208" s="36">
        <v>5000</v>
      </c>
    </row>
    <row r="1209" spans="1:2" x14ac:dyDescent="0.25">
      <c r="A1209" s="36" t="s">
        <v>40</v>
      </c>
      <c r="B1209" s="36">
        <v>0</v>
      </c>
    </row>
    <row r="1210" spans="1:2" x14ac:dyDescent="0.25">
      <c r="A1210" s="36" t="s">
        <v>40</v>
      </c>
      <c r="B1210" s="36">
        <v>9500</v>
      </c>
    </row>
    <row r="1211" spans="1:2" x14ac:dyDescent="0.25">
      <c r="A1211" s="36" t="s">
        <v>40</v>
      </c>
      <c r="B1211" s="36">
        <v>0</v>
      </c>
    </row>
    <row r="1212" spans="1:2" x14ac:dyDescent="0.25">
      <c r="A1212" s="36" t="s">
        <v>40</v>
      </c>
      <c r="B1212" s="36">
        <v>9000</v>
      </c>
    </row>
    <row r="1213" spans="1:2" x14ac:dyDescent="0.25">
      <c r="A1213" s="36" t="s">
        <v>40</v>
      </c>
      <c r="B1213" s="36">
        <v>4900</v>
      </c>
    </row>
    <row r="1214" spans="1:2" x14ac:dyDescent="0.25">
      <c r="A1214" s="36" t="s">
        <v>40</v>
      </c>
      <c r="B1214" s="36">
        <v>8500</v>
      </c>
    </row>
    <row r="1215" spans="1:2" x14ac:dyDescent="0.25">
      <c r="A1215" s="36" t="s">
        <v>40</v>
      </c>
      <c r="B1215" s="36">
        <v>4000</v>
      </c>
    </row>
    <row r="1216" spans="1:2" x14ac:dyDescent="0.25">
      <c r="A1216" s="36" t="s">
        <v>40</v>
      </c>
      <c r="B1216" s="36">
        <v>4900</v>
      </c>
    </row>
    <row r="1217" spans="1:2" x14ac:dyDescent="0.25">
      <c r="A1217" s="36" t="s">
        <v>40</v>
      </c>
      <c r="B1217" s="36">
        <v>53000</v>
      </c>
    </row>
    <row r="1218" spans="1:2" x14ac:dyDescent="0.25">
      <c r="A1218" s="36" t="s">
        <v>40</v>
      </c>
      <c r="B1218" s="36">
        <v>16300</v>
      </c>
    </row>
    <row r="1219" spans="1:2" x14ac:dyDescent="0.25">
      <c r="A1219" s="36" t="s">
        <v>40</v>
      </c>
      <c r="B1219" s="36">
        <v>10900</v>
      </c>
    </row>
    <row r="1220" spans="1:2" x14ac:dyDescent="0.25">
      <c r="A1220" s="36" t="s">
        <v>40</v>
      </c>
      <c r="B1220" s="36">
        <v>360</v>
      </c>
    </row>
    <row r="1221" spans="1:2" x14ac:dyDescent="0.25">
      <c r="A1221" s="36" t="s">
        <v>38</v>
      </c>
      <c r="B1221" s="36">
        <v>4340</v>
      </c>
    </row>
    <row r="1222" spans="1:2" x14ac:dyDescent="0.25">
      <c r="A1222" s="36" t="s">
        <v>38</v>
      </c>
      <c r="B1222" s="36">
        <v>2050</v>
      </c>
    </row>
    <row r="1223" spans="1:2" x14ac:dyDescent="0.25">
      <c r="A1223" s="36" t="s">
        <v>38</v>
      </c>
      <c r="B1223" s="36">
        <v>2297.34</v>
      </c>
    </row>
    <row r="1224" spans="1:2" x14ac:dyDescent="0.25">
      <c r="A1224" s="36" t="s">
        <v>38</v>
      </c>
      <c r="B1224" s="36">
        <v>9141</v>
      </c>
    </row>
    <row r="1225" spans="1:2" x14ac:dyDescent="0.25">
      <c r="A1225" s="36" t="s">
        <v>38</v>
      </c>
      <c r="B1225" s="36">
        <v>4500</v>
      </c>
    </row>
    <row r="1226" spans="1:2" x14ac:dyDescent="0.25">
      <c r="A1226" s="36" t="s">
        <v>38</v>
      </c>
      <c r="B1226" s="36">
        <v>11580.02</v>
      </c>
    </row>
    <row r="1227" spans="1:2" x14ac:dyDescent="0.25">
      <c r="A1227" s="36" t="s">
        <v>41</v>
      </c>
      <c r="B1227" s="36">
        <v>3000</v>
      </c>
    </row>
    <row r="1228" spans="1:2" x14ac:dyDescent="0.25">
      <c r="A1228" s="36" t="s">
        <v>41</v>
      </c>
      <c r="B1228" s="36">
        <v>10000</v>
      </c>
    </row>
    <row r="1229" spans="1:2" x14ac:dyDescent="0.25">
      <c r="A1229" s="36" t="s">
        <v>41</v>
      </c>
      <c r="B1229" s="36">
        <v>4900</v>
      </c>
    </row>
    <row r="1230" spans="1:2" x14ac:dyDescent="0.25">
      <c r="A1230" s="36" t="s">
        <v>41</v>
      </c>
      <c r="B1230" s="36">
        <v>4900</v>
      </c>
    </row>
    <row r="1231" spans="1:2" x14ac:dyDescent="0.25">
      <c r="A1231" s="36" t="s">
        <v>41</v>
      </c>
      <c r="B1231" s="36">
        <v>4150</v>
      </c>
    </row>
    <row r="1232" spans="1:2" x14ac:dyDescent="0.25">
      <c r="A1232" s="36" t="s">
        <v>41</v>
      </c>
      <c r="B1232" s="36">
        <v>8900</v>
      </c>
    </row>
    <row r="1233" spans="1:2" x14ac:dyDescent="0.25">
      <c r="A1233" s="36" t="s">
        <v>41</v>
      </c>
      <c r="B1233" s="36">
        <v>4900</v>
      </c>
    </row>
    <row r="1234" spans="1:2" x14ac:dyDescent="0.25">
      <c r="A1234" s="36" t="s">
        <v>41</v>
      </c>
      <c r="B1234" s="36">
        <v>8000</v>
      </c>
    </row>
    <row r="1235" spans="1:2" x14ac:dyDescent="0.25">
      <c r="A1235" s="36" t="s">
        <v>41</v>
      </c>
      <c r="B1235" s="36">
        <v>4900</v>
      </c>
    </row>
    <row r="1236" spans="1:2" x14ac:dyDescent="0.25">
      <c r="A1236" s="36" t="s">
        <v>41</v>
      </c>
      <c r="B1236" s="36">
        <v>5000</v>
      </c>
    </row>
    <row r="1237" spans="1:2" x14ac:dyDescent="0.25">
      <c r="A1237" s="36" t="s">
        <v>41</v>
      </c>
      <c r="B1237" s="36">
        <v>6000</v>
      </c>
    </row>
    <row r="1238" spans="1:2" x14ac:dyDescent="0.25">
      <c r="A1238" s="36" t="s">
        <v>38</v>
      </c>
      <c r="B1238" s="36">
        <v>3740</v>
      </c>
    </row>
    <row r="1239" spans="1:2" x14ac:dyDescent="0.25">
      <c r="A1239" s="36" t="s">
        <v>38</v>
      </c>
      <c r="B1239" s="36">
        <v>3336</v>
      </c>
    </row>
    <row r="1240" spans="1:2" x14ac:dyDescent="0.25">
      <c r="A1240" s="36" t="s">
        <v>38</v>
      </c>
      <c r="B1240" s="36">
        <v>1525.02</v>
      </c>
    </row>
    <row r="1241" spans="1:2" x14ac:dyDescent="0.25">
      <c r="A1241" s="36" t="s">
        <v>38</v>
      </c>
      <c r="B1241" s="36">
        <v>2424</v>
      </c>
    </row>
    <row r="1242" spans="1:2" x14ac:dyDescent="0.25">
      <c r="A1242" s="36" t="s">
        <v>38</v>
      </c>
      <c r="B1242" s="36">
        <v>3722.03</v>
      </c>
    </row>
    <row r="1243" spans="1:2" x14ac:dyDescent="0.25">
      <c r="A1243" s="36" t="s">
        <v>38</v>
      </c>
      <c r="B1243" s="36">
        <v>8977</v>
      </c>
    </row>
    <row r="1244" spans="1:2" x14ac:dyDescent="0.25">
      <c r="A1244" s="36" t="s">
        <v>38</v>
      </c>
      <c r="B1244" s="36">
        <v>4452</v>
      </c>
    </row>
    <row r="1245" spans="1:2" x14ac:dyDescent="0.25">
      <c r="A1245" s="36" t="s">
        <v>38</v>
      </c>
      <c r="B1245" s="36">
        <v>3529.99</v>
      </c>
    </row>
    <row r="1246" spans="1:2" x14ac:dyDescent="0.25">
      <c r="A1246" s="36" t="s">
        <v>38</v>
      </c>
      <c r="B1246" s="36">
        <v>5485</v>
      </c>
    </row>
    <row r="1247" spans="1:2" x14ac:dyDescent="0.25">
      <c r="A1247" s="36" t="s">
        <v>38</v>
      </c>
      <c r="B1247" s="36">
        <v>1525</v>
      </c>
    </row>
    <row r="1248" spans="1:2" x14ac:dyDescent="0.25">
      <c r="A1248" s="36" t="s">
        <v>38</v>
      </c>
      <c r="B1248" s="36">
        <v>4850</v>
      </c>
    </row>
    <row r="1249" spans="1:2" x14ac:dyDescent="0.25">
      <c r="A1249" s="36" t="s">
        <v>38</v>
      </c>
      <c r="B1249" s="36">
        <v>6290</v>
      </c>
    </row>
    <row r="1250" spans="1:2" x14ac:dyDescent="0.25">
      <c r="A1250" s="36" t="s">
        <v>38</v>
      </c>
      <c r="B1250" s="36">
        <v>5220</v>
      </c>
    </row>
    <row r="1251" spans="1:2" x14ac:dyDescent="0.25">
      <c r="A1251" s="36" t="s">
        <v>40</v>
      </c>
      <c r="B1251" s="36">
        <v>12489.96</v>
      </c>
    </row>
    <row r="1252" spans="1:2" x14ac:dyDescent="0.25">
      <c r="A1252" s="36" t="s">
        <v>41</v>
      </c>
      <c r="B1252" s="36">
        <v>59598</v>
      </c>
    </row>
    <row r="1253" spans="1:2" x14ac:dyDescent="0.25">
      <c r="A1253" s="36" t="s">
        <v>41</v>
      </c>
      <c r="B1253" s="36">
        <v>17655.009999999998</v>
      </c>
    </row>
    <row r="1254" spans="1:2" x14ac:dyDescent="0.25">
      <c r="A1254" s="36" t="s">
        <v>41</v>
      </c>
      <c r="B1254" s="36">
        <v>6663</v>
      </c>
    </row>
    <row r="1255" spans="1:2" x14ac:dyDescent="0.25">
      <c r="A1255" s="36" t="s">
        <v>41</v>
      </c>
      <c r="B1255" s="36">
        <v>539</v>
      </c>
    </row>
    <row r="1256" spans="1:2" x14ac:dyDescent="0.25">
      <c r="A1256" s="36" t="s">
        <v>41</v>
      </c>
      <c r="B1256" s="36">
        <v>2259</v>
      </c>
    </row>
    <row r="1257" spans="1:2" x14ac:dyDescent="0.25">
      <c r="A1257" s="36" t="s">
        <v>41</v>
      </c>
      <c r="B1257" s="36">
        <v>47511.96</v>
      </c>
    </row>
    <row r="1258" spans="1:2" x14ac:dyDescent="0.25">
      <c r="A1258" s="36" t="s">
        <v>41</v>
      </c>
      <c r="B1258" s="36">
        <v>1326</v>
      </c>
    </row>
    <row r="1259" spans="1:2" x14ac:dyDescent="0.25">
      <c r="A1259" s="36" t="s">
        <v>41</v>
      </c>
      <c r="B1259" s="36">
        <v>64875.06</v>
      </c>
    </row>
    <row r="1260" spans="1:2" x14ac:dyDescent="0.25">
      <c r="A1260" s="36" t="s">
        <v>41</v>
      </c>
      <c r="B1260" s="36">
        <v>74960.039999999994</v>
      </c>
    </row>
    <row r="1261" spans="1:2" x14ac:dyDescent="0.25">
      <c r="A1261" s="36" t="s">
        <v>41</v>
      </c>
      <c r="B1261" s="36">
        <v>1035</v>
      </c>
    </row>
    <row r="1262" spans="1:2" x14ac:dyDescent="0.25">
      <c r="A1262" s="36" t="s">
        <v>41</v>
      </c>
      <c r="B1262" s="36">
        <v>150000</v>
      </c>
    </row>
    <row r="1263" spans="1:2" x14ac:dyDescent="0.25">
      <c r="A1263" s="36" t="s">
        <v>41</v>
      </c>
      <c r="B1263" s="36">
        <v>75850.960000000006</v>
      </c>
    </row>
    <row r="1264" spans="1:2" x14ac:dyDescent="0.25">
      <c r="A1264" s="36" t="s">
        <v>41</v>
      </c>
      <c r="B1264" s="36">
        <v>113322.6</v>
      </c>
    </row>
    <row r="1265" spans="1:2" x14ac:dyDescent="0.25">
      <c r="A1265" s="36" t="s">
        <v>41</v>
      </c>
      <c r="B1265" s="36">
        <v>10796.8</v>
      </c>
    </row>
    <row r="1266" spans="1:2" x14ac:dyDescent="0.25">
      <c r="A1266" s="36" t="s">
        <v>41</v>
      </c>
      <c r="B1266" s="36">
        <v>1492.01</v>
      </c>
    </row>
    <row r="1267" spans="1:2" x14ac:dyDescent="0.25">
      <c r="A1267" s="36" t="s">
        <v>41</v>
      </c>
      <c r="B1267" s="36">
        <v>6362</v>
      </c>
    </row>
    <row r="1268" spans="1:2" x14ac:dyDescent="0.25">
      <c r="A1268" s="36" t="s">
        <v>41</v>
      </c>
      <c r="B1268" s="36">
        <v>45000</v>
      </c>
    </row>
    <row r="1269" spans="1:2" x14ac:dyDescent="0.25">
      <c r="A1269" s="36" t="s">
        <v>41</v>
      </c>
      <c r="B1269" s="36">
        <v>450000</v>
      </c>
    </row>
    <row r="1270" spans="1:2" x14ac:dyDescent="0.25">
      <c r="A1270" s="36" t="s">
        <v>41</v>
      </c>
      <c r="B1270" s="36">
        <v>81716.88</v>
      </c>
    </row>
    <row r="1271" spans="1:2" x14ac:dyDescent="0.25">
      <c r="A1271" s="36" t="s">
        <v>41</v>
      </c>
      <c r="B1271" s="36">
        <v>11642.99</v>
      </c>
    </row>
    <row r="1272" spans="1:2" x14ac:dyDescent="0.25">
      <c r="A1272" s="36" t="s">
        <v>41</v>
      </c>
      <c r="B1272" s="36">
        <v>332</v>
      </c>
    </row>
    <row r="1273" spans="1:2" x14ac:dyDescent="0.25">
      <c r="A1273" s="36" t="s">
        <v>41</v>
      </c>
      <c r="B1273" s="36">
        <v>100000</v>
      </c>
    </row>
    <row r="1274" spans="1:2" x14ac:dyDescent="0.25">
      <c r="A1274" s="36" t="s">
        <v>41</v>
      </c>
      <c r="B1274" s="36">
        <v>15434</v>
      </c>
    </row>
    <row r="1275" spans="1:2" x14ac:dyDescent="0.25">
      <c r="A1275" s="36" t="s">
        <v>41</v>
      </c>
      <c r="B1275" s="36">
        <v>120000</v>
      </c>
    </row>
    <row r="1276" spans="1:2" x14ac:dyDescent="0.25">
      <c r="A1276" s="36" t="s">
        <v>41</v>
      </c>
      <c r="B1276" s="36">
        <v>121618.23</v>
      </c>
    </row>
    <row r="1277" spans="1:2" x14ac:dyDescent="0.25">
      <c r="A1277" s="36" t="s">
        <v>41</v>
      </c>
      <c r="B1277" s="36">
        <v>1492.01</v>
      </c>
    </row>
    <row r="1278" spans="1:2" x14ac:dyDescent="0.25">
      <c r="A1278" s="36" t="s">
        <v>41</v>
      </c>
      <c r="B1278" s="36">
        <v>4119</v>
      </c>
    </row>
    <row r="1279" spans="1:2" x14ac:dyDescent="0.25">
      <c r="A1279" s="36" t="s">
        <v>41</v>
      </c>
      <c r="B1279" s="36">
        <v>44692.62</v>
      </c>
    </row>
    <row r="1280" spans="1:2" x14ac:dyDescent="0.25">
      <c r="A1280" s="36" t="s">
        <v>41</v>
      </c>
      <c r="B1280" s="36">
        <v>61730.04</v>
      </c>
    </row>
    <row r="1281" spans="1:2" x14ac:dyDescent="0.25">
      <c r="A1281" s="36" t="s">
        <v>41</v>
      </c>
      <c r="B1281" s="36">
        <v>871.01</v>
      </c>
    </row>
    <row r="1282" spans="1:2" x14ac:dyDescent="0.25">
      <c r="A1282" s="36" t="s">
        <v>41</v>
      </c>
      <c r="B1282" s="36">
        <v>500000</v>
      </c>
    </row>
    <row r="1283" spans="1:2" x14ac:dyDescent="0.25">
      <c r="A1283" s="36" t="s">
        <v>41</v>
      </c>
      <c r="B1283" s="36">
        <v>150000</v>
      </c>
    </row>
    <row r="1284" spans="1:2" x14ac:dyDescent="0.25">
      <c r="A1284" s="36" t="s">
        <v>41</v>
      </c>
      <c r="B1284" s="36">
        <v>332</v>
      </c>
    </row>
    <row r="1285" spans="1:2" x14ac:dyDescent="0.25">
      <c r="A1285" s="36" t="s">
        <v>41</v>
      </c>
      <c r="B1285" s="36">
        <v>539</v>
      </c>
    </row>
    <row r="1286" spans="1:2" x14ac:dyDescent="0.25">
      <c r="A1286" s="36" t="s">
        <v>41</v>
      </c>
      <c r="B1286" s="36">
        <v>150000</v>
      </c>
    </row>
    <row r="1287" spans="1:2" x14ac:dyDescent="0.25">
      <c r="A1287" s="36" t="s">
        <v>41</v>
      </c>
      <c r="B1287" s="36">
        <v>787</v>
      </c>
    </row>
    <row r="1288" spans="1:2" x14ac:dyDescent="0.25">
      <c r="A1288" s="36" t="s">
        <v>41</v>
      </c>
      <c r="B1288" s="36">
        <v>119947.64</v>
      </c>
    </row>
    <row r="1289" spans="1:2" x14ac:dyDescent="0.25">
      <c r="A1289" s="36" t="s">
        <v>38</v>
      </c>
      <c r="B1289" s="36">
        <v>12550</v>
      </c>
    </row>
    <row r="1290" spans="1:2" x14ac:dyDescent="0.25">
      <c r="A1290" s="36" t="s">
        <v>38</v>
      </c>
      <c r="B1290" s="36">
        <v>2889.96</v>
      </c>
    </row>
    <row r="1291" spans="1:2" x14ac:dyDescent="0.25">
      <c r="A1291" s="36" t="s">
        <v>38</v>
      </c>
      <c r="B1291" s="36">
        <v>13855.93</v>
      </c>
    </row>
    <row r="1292" spans="1:2" x14ac:dyDescent="0.25">
      <c r="A1292" s="36" t="s">
        <v>38</v>
      </c>
      <c r="B1292" s="36">
        <v>20000</v>
      </c>
    </row>
    <row r="1293" spans="1:2" x14ac:dyDescent="0.25">
      <c r="A1293" s="36" t="s">
        <v>38</v>
      </c>
      <c r="B1293" s="36">
        <v>8521</v>
      </c>
    </row>
    <row r="1294" spans="1:2" x14ac:dyDescent="0.25">
      <c r="A1294" s="36" t="s">
        <v>38</v>
      </c>
      <c r="B1294" s="36">
        <v>7551</v>
      </c>
    </row>
    <row r="1295" spans="1:2" x14ac:dyDescent="0.25">
      <c r="A1295" s="36" t="s">
        <v>38</v>
      </c>
      <c r="B1295" s="36">
        <v>23000</v>
      </c>
    </row>
    <row r="1296" spans="1:2" x14ac:dyDescent="0.25">
      <c r="A1296" s="36" t="s">
        <v>38</v>
      </c>
      <c r="B1296" s="36">
        <v>2549</v>
      </c>
    </row>
    <row r="1297" spans="1:2" x14ac:dyDescent="0.25">
      <c r="A1297" s="36" t="s">
        <v>38</v>
      </c>
      <c r="B1297" s="36">
        <v>2674.06</v>
      </c>
    </row>
    <row r="1298" spans="1:2" x14ac:dyDescent="0.25">
      <c r="A1298" s="36" t="s">
        <v>38</v>
      </c>
      <c r="B1298" s="36">
        <v>30100</v>
      </c>
    </row>
    <row r="1299" spans="1:2" x14ac:dyDescent="0.25">
      <c r="A1299" s="36" t="s">
        <v>38</v>
      </c>
      <c r="B1299" s="36">
        <v>14409.01</v>
      </c>
    </row>
    <row r="1300" spans="1:2" x14ac:dyDescent="0.25">
      <c r="A1300" s="36" t="s">
        <v>38</v>
      </c>
      <c r="B1300" s="36">
        <v>4511.0200000000004</v>
      </c>
    </row>
    <row r="1301" spans="1:2" x14ac:dyDescent="0.25">
      <c r="A1301" s="36" t="s">
        <v>38</v>
      </c>
      <c r="B1301" s="36">
        <v>5431.99</v>
      </c>
    </row>
    <row r="1302" spans="1:2" x14ac:dyDescent="0.25">
      <c r="A1302" s="36" t="s">
        <v>41</v>
      </c>
      <c r="B1302" s="36">
        <v>70000</v>
      </c>
    </row>
    <row r="1303" spans="1:2" x14ac:dyDescent="0.25">
      <c r="A1303" s="36" t="s">
        <v>41</v>
      </c>
      <c r="B1303" s="36">
        <v>11887</v>
      </c>
    </row>
    <row r="1304" spans="1:2" x14ac:dyDescent="0.25">
      <c r="A1304" s="36" t="s">
        <v>41</v>
      </c>
      <c r="B1304" s="36">
        <v>15604</v>
      </c>
    </row>
    <row r="1305" spans="1:2" x14ac:dyDescent="0.25">
      <c r="A1305" s="36" t="s">
        <v>41</v>
      </c>
      <c r="B1305" s="36">
        <v>4956</v>
      </c>
    </row>
    <row r="1306" spans="1:2" x14ac:dyDescent="0.25">
      <c r="A1306" s="36" t="s">
        <v>41</v>
      </c>
      <c r="B1306" s="36">
        <v>5553</v>
      </c>
    </row>
    <row r="1307" spans="1:2" x14ac:dyDescent="0.25">
      <c r="A1307" s="36" t="s">
        <v>41</v>
      </c>
      <c r="B1307" s="36">
        <v>8996</v>
      </c>
    </row>
    <row r="1308" spans="1:2" x14ac:dyDescent="0.25">
      <c r="A1308" s="36" t="s">
        <v>41</v>
      </c>
      <c r="B1308" s="36">
        <v>2268</v>
      </c>
    </row>
    <row r="1309" spans="1:2" x14ac:dyDescent="0.25">
      <c r="A1309" s="36" t="s">
        <v>41</v>
      </c>
      <c r="B1309" s="36">
        <v>5595</v>
      </c>
    </row>
    <row r="1310" spans="1:2" x14ac:dyDescent="0.25">
      <c r="A1310" s="36" t="s">
        <v>41</v>
      </c>
      <c r="B1310" s="36">
        <v>4868</v>
      </c>
    </row>
    <row r="1311" spans="1:2" x14ac:dyDescent="0.25">
      <c r="A1311" s="36" t="s">
        <v>40</v>
      </c>
      <c r="B1311" s="36">
        <v>143335</v>
      </c>
    </row>
    <row r="1312" spans="1:2" x14ac:dyDescent="0.25">
      <c r="A1312" s="36" t="s">
        <v>40</v>
      </c>
      <c r="B1312" s="36">
        <v>114416</v>
      </c>
    </row>
    <row r="1313" spans="1:2" x14ac:dyDescent="0.25">
      <c r="A1313" s="36" t="s">
        <v>40</v>
      </c>
      <c r="B1313" s="36">
        <v>102721</v>
      </c>
    </row>
    <row r="1314" spans="1:2" x14ac:dyDescent="0.25">
      <c r="A1314" s="36" t="s">
        <v>40</v>
      </c>
      <c r="B1314" s="36">
        <v>142220</v>
      </c>
    </row>
    <row r="1315" spans="1:2" x14ac:dyDescent="0.25">
      <c r="A1315" s="36" t="s">
        <v>40</v>
      </c>
      <c r="B1315" s="36">
        <v>124773</v>
      </c>
    </row>
    <row r="1316" spans="1:2" x14ac:dyDescent="0.25">
      <c r="A1316" s="36" t="s">
        <v>40</v>
      </c>
      <c r="B1316" s="36">
        <v>131808</v>
      </c>
    </row>
    <row r="1317" spans="1:2" x14ac:dyDescent="0.25">
      <c r="A1317" s="36" t="s">
        <v>40</v>
      </c>
      <c r="B1317" s="36">
        <v>14569</v>
      </c>
    </row>
    <row r="1318" spans="1:2" x14ac:dyDescent="0.25">
      <c r="A1318" s="36" t="s">
        <v>40</v>
      </c>
      <c r="B1318" s="36">
        <v>101328</v>
      </c>
    </row>
    <row r="1319" spans="1:2" x14ac:dyDescent="0.25">
      <c r="A1319" s="36" t="s">
        <v>40</v>
      </c>
      <c r="B1319" s="36">
        <v>120800</v>
      </c>
    </row>
    <row r="1320" spans="1:2" x14ac:dyDescent="0.25">
      <c r="A1320" s="36" t="s">
        <v>40</v>
      </c>
      <c r="B1320" s="36">
        <v>145930</v>
      </c>
    </row>
    <row r="1321" spans="1:2" x14ac:dyDescent="0.25">
      <c r="A1321" s="36" t="s">
        <v>40</v>
      </c>
      <c r="B1321" s="36">
        <v>142519</v>
      </c>
    </row>
    <row r="1322" spans="1:2" x14ac:dyDescent="0.25">
      <c r="A1322" s="36" t="s">
        <v>40</v>
      </c>
      <c r="B1322" s="36">
        <v>-14118</v>
      </c>
    </row>
    <row r="1323" spans="1:2" x14ac:dyDescent="0.25">
      <c r="A1323" s="36" t="s">
        <v>40</v>
      </c>
      <c r="B1323" s="36">
        <v>150000</v>
      </c>
    </row>
    <row r="1324" spans="1:2" x14ac:dyDescent="0.25">
      <c r="A1324" s="36" t="s">
        <v>40</v>
      </c>
      <c r="B1324" s="36">
        <v>38000</v>
      </c>
    </row>
    <row r="1325" spans="1:2" x14ac:dyDescent="0.25">
      <c r="A1325" s="36" t="s">
        <v>40</v>
      </c>
      <c r="B1325" s="36">
        <v>60000</v>
      </c>
    </row>
    <row r="1326" spans="1:2" x14ac:dyDescent="0.25">
      <c r="A1326" s="36" t="s">
        <v>40</v>
      </c>
      <c r="B1326" s="36">
        <v>200000</v>
      </c>
    </row>
    <row r="1327" spans="1:2" x14ac:dyDescent="0.25">
      <c r="A1327" s="36" t="s">
        <v>40</v>
      </c>
      <c r="B1327" s="36">
        <v>20000</v>
      </c>
    </row>
    <row r="1328" spans="1:2" x14ac:dyDescent="0.25">
      <c r="A1328" s="36" t="s">
        <v>40</v>
      </c>
      <c r="B1328" s="36">
        <v>65000</v>
      </c>
    </row>
    <row r="1329" spans="1:2" x14ac:dyDescent="0.25">
      <c r="A1329" s="36" t="s">
        <v>40</v>
      </c>
      <c r="B1329" s="36">
        <v>40000</v>
      </c>
    </row>
    <row r="1330" spans="1:2" x14ac:dyDescent="0.25">
      <c r="A1330" s="36" t="s">
        <v>40</v>
      </c>
      <c r="B1330" s="36">
        <v>30000</v>
      </c>
    </row>
    <row r="1331" spans="1:2" x14ac:dyDescent="0.25">
      <c r="A1331" s="36" t="s">
        <v>40</v>
      </c>
      <c r="B1331" s="36">
        <v>100000</v>
      </c>
    </row>
    <row r="1332" spans="1:2" x14ac:dyDescent="0.25">
      <c r="A1332" s="36" t="s">
        <v>40</v>
      </c>
      <c r="B1332" s="36">
        <v>79161</v>
      </c>
    </row>
    <row r="1333" spans="1:2" x14ac:dyDescent="0.25">
      <c r="A1333" s="36" t="s">
        <v>40</v>
      </c>
      <c r="B1333" s="36">
        <v>120000</v>
      </c>
    </row>
    <row r="1334" spans="1:2" x14ac:dyDescent="0.25">
      <c r="A1334" s="36" t="s">
        <v>40</v>
      </c>
      <c r="B1334" s="36">
        <v>62000</v>
      </c>
    </row>
    <row r="1335" spans="1:2" x14ac:dyDescent="0.25">
      <c r="A1335" s="36" t="s">
        <v>40</v>
      </c>
      <c r="B1335" s="36">
        <v>38000</v>
      </c>
    </row>
    <row r="1336" spans="1:2" x14ac:dyDescent="0.25">
      <c r="A1336" s="36" t="s">
        <v>40</v>
      </c>
      <c r="B1336" s="36">
        <v>45000</v>
      </c>
    </row>
    <row r="1337" spans="1:2" x14ac:dyDescent="0.25">
      <c r="A1337" s="36" t="s">
        <v>40</v>
      </c>
      <c r="B1337" s="36">
        <v>56000</v>
      </c>
    </row>
    <row r="1338" spans="1:2" x14ac:dyDescent="0.25">
      <c r="A1338" s="36" t="s">
        <v>40</v>
      </c>
      <c r="B1338" s="36">
        <v>-541</v>
      </c>
    </row>
    <row r="1339" spans="1:2" x14ac:dyDescent="0.25">
      <c r="A1339" s="36" t="s">
        <v>40</v>
      </c>
      <c r="B1339" s="36">
        <v>30000</v>
      </c>
    </row>
    <row r="1340" spans="1:2" x14ac:dyDescent="0.25">
      <c r="A1340" s="36" t="s">
        <v>40</v>
      </c>
      <c r="B1340" s="36">
        <v>60000</v>
      </c>
    </row>
    <row r="1341" spans="1:2" x14ac:dyDescent="0.25">
      <c r="A1341" s="36" t="s">
        <v>40</v>
      </c>
      <c r="B1341" s="36">
        <v>59000</v>
      </c>
    </row>
    <row r="1342" spans="1:2" x14ac:dyDescent="0.25">
      <c r="A1342" s="36" t="s">
        <v>40</v>
      </c>
      <c r="B1342" s="36">
        <v>33000</v>
      </c>
    </row>
    <row r="1343" spans="1:2" x14ac:dyDescent="0.25">
      <c r="A1343" s="36" t="s">
        <v>40</v>
      </c>
      <c r="B1343" s="36">
        <v>30000</v>
      </c>
    </row>
    <row r="1344" spans="1:2" x14ac:dyDescent="0.25">
      <c r="A1344" s="36" t="s">
        <v>40</v>
      </c>
      <c r="B1344" s="36">
        <v>100000</v>
      </c>
    </row>
    <row r="1345" spans="1:2" x14ac:dyDescent="0.25">
      <c r="A1345" s="36" t="s">
        <v>40</v>
      </c>
      <c r="B1345" s="36">
        <v>6300</v>
      </c>
    </row>
    <row r="1346" spans="1:2" x14ac:dyDescent="0.25">
      <c r="A1346" s="36" t="s">
        <v>40</v>
      </c>
      <c r="B1346" s="36">
        <v>14900</v>
      </c>
    </row>
    <row r="1347" spans="1:2" x14ac:dyDescent="0.25">
      <c r="A1347" s="36" t="s">
        <v>40</v>
      </c>
      <c r="B1347" s="36">
        <v>14900</v>
      </c>
    </row>
    <row r="1348" spans="1:2" x14ac:dyDescent="0.25">
      <c r="A1348" s="36" t="s">
        <v>40</v>
      </c>
      <c r="B1348" s="36">
        <v>14900</v>
      </c>
    </row>
    <row r="1349" spans="1:2" x14ac:dyDescent="0.25">
      <c r="A1349" s="36" t="s">
        <v>40</v>
      </c>
      <c r="B1349" s="36">
        <v>14900</v>
      </c>
    </row>
    <row r="1350" spans="1:2" x14ac:dyDescent="0.25">
      <c r="A1350" s="36" t="s">
        <v>40</v>
      </c>
      <c r="B1350" s="36">
        <v>14900</v>
      </c>
    </row>
    <row r="1351" spans="1:2" x14ac:dyDescent="0.25">
      <c r="A1351" s="36" t="s">
        <v>40</v>
      </c>
      <c r="B1351" s="36">
        <v>14900</v>
      </c>
    </row>
    <row r="1352" spans="1:2" x14ac:dyDescent="0.25">
      <c r="A1352" s="36" t="s">
        <v>40</v>
      </c>
      <c r="B1352" s="36">
        <v>14900</v>
      </c>
    </row>
    <row r="1353" spans="1:2" x14ac:dyDescent="0.25">
      <c r="A1353" s="36" t="s">
        <v>40</v>
      </c>
      <c r="B1353" s="36">
        <v>14900</v>
      </c>
    </row>
    <row r="1354" spans="1:2" x14ac:dyDescent="0.25">
      <c r="A1354" s="36" t="s">
        <v>40</v>
      </c>
      <c r="B1354" s="36">
        <v>14900</v>
      </c>
    </row>
    <row r="1355" spans="1:2" x14ac:dyDescent="0.25">
      <c r="A1355" s="36" t="s">
        <v>40</v>
      </c>
      <c r="B1355" s="36">
        <v>14900</v>
      </c>
    </row>
    <row r="1356" spans="1:2" x14ac:dyDescent="0.25">
      <c r="A1356" s="36" t="s">
        <v>40</v>
      </c>
      <c r="B1356" s="36">
        <v>14900</v>
      </c>
    </row>
    <row r="1357" spans="1:2" x14ac:dyDescent="0.25">
      <c r="A1357" s="36" t="s">
        <v>40</v>
      </c>
      <c r="B1357" s="36">
        <v>14900</v>
      </c>
    </row>
    <row r="1358" spans="1:2" x14ac:dyDescent="0.25">
      <c r="A1358" s="36" t="s">
        <v>40</v>
      </c>
      <c r="B1358" s="36">
        <v>14900</v>
      </c>
    </row>
    <row r="1359" spans="1:2" x14ac:dyDescent="0.25">
      <c r="A1359" s="36" t="s">
        <v>36</v>
      </c>
      <c r="B1359" s="36">
        <v>13453</v>
      </c>
    </row>
    <row r="1360" spans="1:2" x14ac:dyDescent="0.25">
      <c r="A1360" s="36" t="s">
        <v>36</v>
      </c>
      <c r="B1360" s="36">
        <v>18483</v>
      </c>
    </row>
    <row r="1361" spans="1:2" x14ac:dyDescent="0.25">
      <c r="A1361" s="36" t="s">
        <v>36</v>
      </c>
      <c r="B1361" s="36">
        <v>1566</v>
      </c>
    </row>
    <row r="1362" spans="1:2" x14ac:dyDescent="0.25">
      <c r="A1362" s="36" t="s">
        <v>36</v>
      </c>
      <c r="B1362" s="36">
        <v>2430</v>
      </c>
    </row>
    <row r="1363" spans="1:2" x14ac:dyDescent="0.25">
      <c r="A1363" s="36" t="s">
        <v>36</v>
      </c>
      <c r="B1363" s="36">
        <v>2535</v>
      </c>
    </row>
    <row r="1364" spans="1:2" x14ac:dyDescent="0.25">
      <c r="A1364" s="36" t="s">
        <v>36</v>
      </c>
      <c r="B1364" s="36">
        <v>5000</v>
      </c>
    </row>
    <row r="1365" spans="1:2" x14ac:dyDescent="0.25">
      <c r="A1365" s="36" t="s">
        <v>36</v>
      </c>
      <c r="B1365" s="36">
        <v>94796.18</v>
      </c>
    </row>
    <row r="1366" spans="1:2" x14ac:dyDescent="0.25">
      <c r="A1366" s="36" t="s">
        <v>36</v>
      </c>
      <c r="B1366" s="36">
        <v>33567.07</v>
      </c>
    </row>
    <row r="1367" spans="1:2" x14ac:dyDescent="0.25">
      <c r="A1367" s="36" t="s">
        <v>36</v>
      </c>
      <c r="B1367" s="36">
        <v>58691.05</v>
      </c>
    </row>
    <row r="1368" spans="1:2" x14ac:dyDescent="0.25">
      <c r="A1368" s="36" t="s">
        <v>36</v>
      </c>
      <c r="B1368" s="36">
        <v>73705.02</v>
      </c>
    </row>
    <row r="1369" spans="1:2" x14ac:dyDescent="0.25">
      <c r="A1369" s="36" t="s">
        <v>36</v>
      </c>
      <c r="B1369" s="36">
        <v>70374.17</v>
      </c>
    </row>
    <row r="1370" spans="1:2" x14ac:dyDescent="0.25">
      <c r="A1370" s="36" t="s">
        <v>36</v>
      </c>
      <c r="B1370" s="36">
        <v>3000</v>
      </c>
    </row>
    <row r="1371" spans="1:2" x14ac:dyDescent="0.25">
      <c r="A1371" s="36" t="s">
        <v>36</v>
      </c>
      <c r="B1371" s="36">
        <v>79850.259999999995</v>
      </c>
    </row>
    <row r="1372" spans="1:2" x14ac:dyDescent="0.25">
      <c r="A1372" s="36" t="s">
        <v>36</v>
      </c>
      <c r="B1372" s="36">
        <v>10736.98</v>
      </c>
    </row>
    <row r="1373" spans="1:2" x14ac:dyDescent="0.25">
      <c r="A1373" s="36" t="s">
        <v>36</v>
      </c>
      <c r="B1373" s="36">
        <v>30000</v>
      </c>
    </row>
    <row r="1374" spans="1:2" x14ac:dyDescent="0.25">
      <c r="A1374" s="36" t="s">
        <v>36</v>
      </c>
      <c r="B1374" s="36">
        <v>112822.15</v>
      </c>
    </row>
    <row r="1375" spans="1:2" x14ac:dyDescent="0.25">
      <c r="A1375" s="36" t="s">
        <v>36</v>
      </c>
      <c r="B1375" s="36">
        <v>25436</v>
      </c>
    </row>
    <row r="1376" spans="1:2" x14ac:dyDescent="0.25">
      <c r="A1376" s="36" t="s">
        <v>36</v>
      </c>
      <c r="B1376" s="36">
        <v>75000</v>
      </c>
    </row>
    <row r="1377" spans="1:2" x14ac:dyDescent="0.25">
      <c r="A1377" s="36" t="s">
        <v>36</v>
      </c>
      <c r="B1377" s="36">
        <v>59000</v>
      </c>
    </row>
    <row r="1378" spans="1:2" x14ac:dyDescent="0.25">
      <c r="A1378" s="36" t="s">
        <v>36</v>
      </c>
      <c r="B1378" s="36">
        <v>19015.23</v>
      </c>
    </row>
    <row r="1379" spans="1:2" x14ac:dyDescent="0.25">
      <c r="A1379" s="36" t="s">
        <v>36</v>
      </c>
      <c r="B1379" s="36">
        <v>71000</v>
      </c>
    </row>
    <row r="1380" spans="1:2" x14ac:dyDescent="0.25">
      <c r="A1380" s="36" t="s">
        <v>36</v>
      </c>
      <c r="B1380" s="36">
        <v>864</v>
      </c>
    </row>
    <row r="1381" spans="1:2" x14ac:dyDescent="0.25">
      <c r="A1381" s="36" t="s">
        <v>36</v>
      </c>
      <c r="B1381" s="36">
        <v>3830.7</v>
      </c>
    </row>
    <row r="1382" spans="1:2" x14ac:dyDescent="0.25">
      <c r="A1382" s="36" t="s">
        <v>36</v>
      </c>
      <c r="B1382" s="36">
        <v>0</v>
      </c>
    </row>
    <row r="1383" spans="1:2" x14ac:dyDescent="0.25">
      <c r="A1383" s="36" t="s">
        <v>36</v>
      </c>
      <c r="B1383" s="36">
        <v>1120</v>
      </c>
    </row>
    <row r="1384" spans="1:2" x14ac:dyDescent="0.25">
      <c r="A1384" s="36" t="s">
        <v>36</v>
      </c>
      <c r="B1384" s="36">
        <v>470</v>
      </c>
    </row>
    <row r="1385" spans="1:2" x14ac:dyDescent="0.25">
      <c r="A1385" s="36" t="s">
        <v>36</v>
      </c>
      <c r="B1385" s="36">
        <v>430</v>
      </c>
    </row>
    <row r="1386" spans="1:2" x14ac:dyDescent="0.25">
      <c r="A1386" s="36" t="s">
        <v>36</v>
      </c>
      <c r="B1386" s="36">
        <v>1693</v>
      </c>
    </row>
    <row r="1387" spans="1:2" x14ac:dyDescent="0.25">
      <c r="A1387" s="36" t="s">
        <v>36</v>
      </c>
      <c r="B1387" s="36">
        <v>8900</v>
      </c>
    </row>
    <row r="1388" spans="1:2" x14ac:dyDescent="0.25">
      <c r="A1388" s="36" t="s">
        <v>36</v>
      </c>
      <c r="B1388" s="36">
        <v>37000</v>
      </c>
    </row>
    <row r="1389" spans="1:2" x14ac:dyDescent="0.25">
      <c r="A1389" s="36" t="s">
        <v>36</v>
      </c>
      <c r="B1389" s="36">
        <v>1000</v>
      </c>
    </row>
    <row r="1390" spans="1:2" x14ac:dyDescent="0.25">
      <c r="A1390" s="36" t="s">
        <v>36</v>
      </c>
      <c r="B1390" s="36">
        <v>13000</v>
      </c>
    </row>
    <row r="1391" spans="1:2" x14ac:dyDescent="0.25">
      <c r="A1391" s="36" t="s">
        <v>36</v>
      </c>
      <c r="B1391" s="36">
        <v>9000</v>
      </c>
    </row>
    <row r="1392" spans="1:2" x14ac:dyDescent="0.25">
      <c r="A1392" s="36" t="s">
        <v>36</v>
      </c>
      <c r="B1392" s="36">
        <v>0</v>
      </c>
    </row>
    <row r="1393" spans="1:2" x14ac:dyDescent="0.25">
      <c r="A1393" s="36" t="s">
        <v>36</v>
      </c>
      <c r="B1393" s="36">
        <v>4000</v>
      </c>
    </row>
    <row r="1394" spans="1:2" x14ac:dyDescent="0.25">
      <c r="A1394" s="36" t="s">
        <v>36</v>
      </c>
      <c r="B1394" s="36">
        <v>1667</v>
      </c>
    </row>
    <row r="1395" spans="1:2" x14ac:dyDescent="0.25">
      <c r="A1395" s="36" t="s">
        <v>36</v>
      </c>
      <c r="B1395" s="36">
        <v>290</v>
      </c>
    </row>
    <row r="1396" spans="1:2" x14ac:dyDescent="0.25">
      <c r="A1396" s="36" t="s">
        <v>36</v>
      </c>
      <c r="B1396" s="36">
        <v>1248</v>
      </c>
    </row>
    <row r="1397" spans="1:2" x14ac:dyDescent="0.25">
      <c r="A1397" s="36" t="s">
        <v>36</v>
      </c>
      <c r="B1397" s="36">
        <v>18450</v>
      </c>
    </row>
    <row r="1398" spans="1:2" x14ac:dyDescent="0.25">
      <c r="A1398" s="36" t="s">
        <v>36</v>
      </c>
      <c r="B1398" s="36">
        <v>540</v>
      </c>
    </row>
    <row r="1399" spans="1:2" x14ac:dyDescent="0.25">
      <c r="A1399" s="36" t="s">
        <v>36</v>
      </c>
      <c r="B1399" s="36">
        <v>22750</v>
      </c>
    </row>
    <row r="1400" spans="1:2" x14ac:dyDescent="0.25">
      <c r="A1400" s="36" t="s">
        <v>36</v>
      </c>
      <c r="B1400" s="36">
        <v>15488</v>
      </c>
    </row>
    <row r="1401" spans="1:2" x14ac:dyDescent="0.25">
      <c r="A1401" s="36" t="s">
        <v>23</v>
      </c>
      <c r="B1401" s="36">
        <v>990</v>
      </c>
    </row>
    <row r="1402" spans="1:2" x14ac:dyDescent="0.25">
      <c r="A1402" s="36" t="s">
        <v>23</v>
      </c>
      <c r="B1402" s="36">
        <v>5665</v>
      </c>
    </row>
    <row r="1403" spans="1:2" x14ac:dyDescent="0.25">
      <c r="A1403" s="36" t="s">
        <v>23</v>
      </c>
      <c r="B1403" s="36">
        <v>0</v>
      </c>
    </row>
    <row r="1404" spans="1:2" x14ac:dyDescent="0.25">
      <c r="A1404" s="36" t="s">
        <v>23</v>
      </c>
      <c r="B1404" s="36">
        <v>3000</v>
      </c>
    </row>
    <row r="1405" spans="1:2" x14ac:dyDescent="0.25">
      <c r="A1405" s="36" t="s">
        <v>23</v>
      </c>
      <c r="B1405" s="36">
        <v>6050</v>
      </c>
    </row>
    <row r="1406" spans="1:2" x14ac:dyDescent="0.25">
      <c r="A1406" s="36" t="s">
        <v>23</v>
      </c>
      <c r="B1406" s="36">
        <v>4207.33</v>
      </c>
    </row>
    <row r="1407" spans="1:2" x14ac:dyDescent="0.25">
      <c r="A1407" s="36" t="s">
        <v>23</v>
      </c>
      <c r="B1407" s="36">
        <v>4901.9399999999996</v>
      </c>
    </row>
    <row r="1408" spans="1:2" x14ac:dyDescent="0.25">
      <c r="A1408" s="36" t="s">
        <v>23</v>
      </c>
      <c r="B1408" s="36">
        <v>6997.38</v>
      </c>
    </row>
    <row r="1409" spans="1:2" x14ac:dyDescent="0.25">
      <c r="A1409" s="36" t="s">
        <v>23</v>
      </c>
      <c r="B1409" s="36">
        <v>4568.54</v>
      </c>
    </row>
    <row r="1410" spans="1:2" x14ac:dyDescent="0.25">
      <c r="A1410" s="36" t="s">
        <v>23</v>
      </c>
      <c r="B1410" s="36">
        <v>11214.79</v>
      </c>
    </row>
    <row r="1411" spans="1:2" x14ac:dyDescent="0.25">
      <c r="A1411" s="36" t="s">
        <v>23</v>
      </c>
      <c r="B1411" s="36">
        <v>1300</v>
      </c>
    </row>
    <row r="1412" spans="1:2" x14ac:dyDescent="0.25">
      <c r="A1412" s="36" t="s">
        <v>24</v>
      </c>
      <c r="B1412" s="36">
        <v>55000</v>
      </c>
    </row>
    <row r="1413" spans="1:2" x14ac:dyDescent="0.25">
      <c r="A1413" s="36" t="s">
        <v>24</v>
      </c>
      <c r="B1413" s="36">
        <v>5077.72</v>
      </c>
    </row>
    <row r="1414" spans="1:2" x14ac:dyDescent="0.25">
      <c r="A1414" s="36" t="s">
        <v>24</v>
      </c>
      <c r="B1414" s="36">
        <v>5000</v>
      </c>
    </row>
    <row r="1415" spans="1:2" x14ac:dyDescent="0.25">
      <c r="A1415" s="36" t="s">
        <v>24</v>
      </c>
      <c r="B1415" s="36">
        <v>10353</v>
      </c>
    </row>
    <row r="1416" spans="1:2" x14ac:dyDescent="0.25">
      <c r="A1416" s="36" t="s">
        <v>24</v>
      </c>
      <c r="B1416" s="36">
        <v>40000</v>
      </c>
    </row>
    <row r="1417" spans="1:2" x14ac:dyDescent="0.25">
      <c r="A1417" s="36" t="s">
        <v>24</v>
      </c>
      <c r="B1417" s="36">
        <v>21600</v>
      </c>
    </row>
    <row r="1418" spans="1:2" x14ac:dyDescent="0.25">
      <c r="A1418" s="36" t="s">
        <v>24</v>
      </c>
      <c r="B1418" s="36">
        <v>2830</v>
      </c>
    </row>
    <row r="1419" spans="1:2" x14ac:dyDescent="0.25">
      <c r="A1419" s="36" t="s">
        <v>24</v>
      </c>
      <c r="B1419" s="36">
        <v>133634</v>
      </c>
    </row>
    <row r="1420" spans="1:2" x14ac:dyDescent="0.25">
      <c r="A1420" s="36" t="s">
        <v>24</v>
      </c>
      <c r="B1420" s="36">
        <v>107348.77</v>
      </c>
    </row>
    <row r="1421" spans="1:2" x14ac:dyDescent="0.25">
      <c r="A1421" s="36" t="s">
        <v>23</v>
      </c>
      <c r="B1421" s="36">
        <v>3984</v>
      </c>
    </row>
    <row r="1422" spans="1:2" x14ac:dyDescent="0.25">
      <c r="A1422" s="36" t="s">
        <v>24</v>
      </c>
      <c r="B1422" s="36">
        <v>4410</v>
      </c>
    </row>
    <row r="1423" spans="1:2" x14ac:dyDescent="0.25">
      <c r="A1423" s="36" t="s">
        <v>24</v>
      </c>
      <c r="B1423" s="36">
        <v>15743.03</v>
      </c>
    </row>
    <row r="1424" spans="1:2" x14ac:dyDescent="0.25">
      <c r="A1424" s="36" t="s">
        <v>24</v>
      </c>
      <c r="B1424" s="36">
        <v>20611.990000000002</v>
      </c>
    </row>
    <row r="1425" spans="1:2" x14ac:dyDescent="0.25">
      <c r="A1425" s="36" t="s">
        <v>24</v>
      </c>
      <c r="B1425" s="36">
        <v>8408.0300000000007</v>
      </c>
    </row>
    <row r="1426" spans="1:2" x14ac:dyDescent="0.25">
      <c r="A1426" s="36" t="s">
        <v>24</v>
      </c>
      <c r="B1426" s="36">
        <v>4498.01</v>
      </c>
    </row>
    <row r="1427" spans="1:2" x14ac:dyDescent="0.25">
      <c r="A1427" s="36" t="s">
        <v>24</v>
      </c>
      <c r="B1427" s="36">
        <v>15379.99</v>
      </c>
    </row>
    <row r="1428" spans="1:2" x14ac:dyDescent="0.25">
      <c r="A1428" s="36" t="s">
        <v>24</v>
      </c>
      <c r="B1428" s="36">
        <v>22134.01</v>
      </c>
    </row>
    <row r="1429" spans="1:2" x14ac:dyDescent="0.25">
      <c r="A1429" s="36" t="s">
        <v>24</v>
      </c>
      <c r="B1429" s="36">
        <v>11556</v>
      </c>
    </row>
    <row r="1430" spans="1:2" x14ac:dyDescent="0.25">
      <c r="A1430" s="36" t="s">
        <v>24</v>
      </c>
      <c r="B1430" s="36">
        <v>23185.02</v>
      </c>
    </row>
    <row r="1431" spans="1:2" x14ac:dyDescent="0.25">
      <c r="A1431" s="36" t="s">
        <v>24</v>
      </c>
      <c r="B1431" s="36">
        <v>14562.05</v>
      </c>
    </row>
    <row r="1432" spans="1:2" x14ac:dyDescent="0.25">
      <c r="A1432" s="36" t="s">
        <v>23</v>
      </c>
      <c r="B1432" s="36">
        <v>6350</v>
      </c>
    </row>
    <row r="1433" spans="1:2" x14ac:dyDescent="0.25">
      <c r="A1433" s="36" t="s">
        <v>23</v>
      </c>
      <c r="B1433" s="36">
        <v>31000</v>
      </c>
    </row>
    <row r="1434" spans="1:2" x14ac:dyDescent="0.25">
      <c r="A1434" s="36" t="s">
        <v>46</v>
      </c>
      <c r="B1434" s="36">
        <v>4247</v>
      </c>
    </row>
    <row r="1435" spans="1:2" x14ac:dyDescent="0.25">
      <c r="A1435" s="36" t="s">
        <v>46</v>
      </c>
      <c r="B1435" s="36">
        <v>9345</v>
      </c>
    </row>
    <row r="1436" spans="1:2" x14ac:dyDescent="0.25">
      <c r="A1436" s="36" t="s">
        <v>46</v>
      </c>
      <c r="B1436" s="36">
        <v>14000</v>
      </c>
    </row>
    <row r="1437" spans="1:2" x14ac:dyDescent="0.25">
      <c r="A1437" s="36" t="s">
        <v>46</v>
      </c>
      <c r="B1437" s="36">
        <v>91000</v>
      </c>
    </row>
    <row r="1438" spans="1:2" x14ac:dyDescent="0.25">
      <c r="A1438" s="36" t="s">
        <v>46</v>
      </c>
      <c r="B1438" s="36">
        <v>11430</v>
      </c>
    </row>
    <row r="1439" spans="1:2" x14ac:dyDescent="0.25">
      <c r="A1439" s="36" t="s">
        <v>46</v>
      </c>
      <c r="B1439" s="36">
        <v>1003</v>
      </c>
    </row>
    <row r="1440" spans="1:2" x14ac:dyDescent="0.25">
      <c r="A1440" s="36" t="s">
        <v>46</v>
      </c>
      <c r="B1440" s="36">
        <v>10000</v>
      </c>
    </row>
    <row r="1441" spans="1:2" x14ac:dyDescent="0.25">
      <c r="A1441" s="36" t="s">
        <v>46</v>
      </c>
      <c r="B1441" s="36">
        <v>9623</v>
      </c>
    </row>
    <row r="1442" spans="1:2" x14ac:dyDescent="0.25">
      <c r="A1442" s="36" t="s">
        <v>46</v>
      </c>
      <c r="B1442" s="36">
        <v>9200</v>
      </c>
    </row>
    <row r="1443" spans="1:2" x14ac:dyDescent="0.25">
      <c r="A1443" s="36" t="s">
        <v>46</v>
      </c>
      <c r="B1443" s="36">
        <v>2746.11</v>
      </c>
    </row>
    <row r="1444" spans="1:2" x14ac:dyDescent="0.25">
      <c r="A1444" s="36" t="s">
        <v>46</v>
      </c>
      <c r="B1444" s="36">
        <v>9964</v>
      </c>
    </row>
    <row r="1445" spans="1:2" x14ac:dyDescent="0.25">
      <c r="A1445" s="36" t="s">
        <v>46</v>
      </c>
      <c r="B1445" s="36">
        <v>10000</v>
      </c>
    </row>
    <row r="1446" spans="1:2" x14ac:dyDescent="0.25">
      <c r="A1446" s="36" t="s">
        <v>46</v>
      </c>
      <c r="B1446" s="36">
        <v>3593</v>
      </c>
    </row>
    <row r="1447" spans="1:2" x14ac:dyDescent="0.25">
      <c r="A1447" s="36" t="s">
        <v>46</v>
      </c>
      <c r="B1447" s="36">
        <v>1650</v>
      </c>
    </row>
    <row r="1448" spans="1:2" x14ac:dyDescent="0.25">
      <c r="A1448" s="36" t="s">
        <v>46</v>
      </c>
      <c r="B1448" s="36">
        <v>441</v>
      </c>
    </row>
    <row r="1449" spans="1:2" x14ac:dyDescent="0.25">
      <c r="A1449" s="36" t="s">
        <v>46</v>
      </c>
      <c r="B1449" s="36">
        <v>12992</v>
      </c>
    </row>
    <row r="1450" spans="1:2" x14ac:dyDescent="0.25">
      <c r="A1450" s="36" t="s">
        <v>46</v>
      </c>
      <c r="B1450" s="36">
        <v>3000</v>
      </c>
    </row>
    <row r="1451" spans="1:2" x14ac:dyDescent="0.25">
      <c r="A1451" s="36" t="s">
        <v>46</v>
      </c>
      <c r="B1451" s="36">
        <v>2000</v>
      </c>
    </row>
    <row r="1452" spans="1:2" x14ac:dyDescent="0.25">
      <c r="A1452" s="36" t="s">
        <v>46</v>
      </c>
      <c r="B1452" s="36">
        <v>2105</v>
      </c>
    </row>
    <row r="1453" spans="1:2" x14ac:dyDescent="0.25">
      <c r="A1453" s="36" t="s">
        <v>46</v>
      </c>
      <c r="B1453" s="36">
        <v>5480</v>
      </c>
    </row>
    <row r="1454" spans="1:2" x14ac:dyDescent="0.25">
      <c r="A1454" s="36" t="s">
        <v>46</v>
      </c>
      <c r="B1454" s="36">
        <v>4300</v>
      </c>
    </row>
    <row r="1455" spans="1:2" x14ac:dyDescent="0.25">
      <c r="A1455" s="36" t="s">
        <v>46</v>
      </c>
      <c r="B1455" s="36">
        <v>1600</v>
      </c>
    </row>
    <row r="1456" spans="1:2" x14ac:dyDescent="0.25">
      <c r="A1456" s="36" t="s">
        <v>46</v>
      </c>
      <c r="B1456" s="36">
        <v>1882</v>
      </c>
    </row>
    <row r="1457" spans="1:2" x14ac:dyDescent="0.25">
      <c r="A1457" s="36" t="s">
        <v>46</v>
      </c>
      <c r="B1457" s="36">
        <v>6100</v>
      </c>
    </row>
    <row r="1458" spans="1:2" x14ac:dyDescent="0.25">
      <c r="A1458" s="36" t="s">
        <v>46</v>
      </c>
      <c r="B1458" s="36">
        <v>6710</v>
      </c>
    </row>
    <row r="1459" spans="1:2" x14ac:dyDescent="0.25">
      <c r="A1459" s="36" t="s">
        <v>46</v>
      </c>
      <c r="B1459" s="36">
        <v>500</v>
      </c>
    </row>
    <row r="1460" spans="1:2" x14ac:dyDescent="0.25">
      <c r="A1460" s="36" t="s">
        <v>46</v>
      </c>
      <c r="B1460" s="36">
        <v>2959</v>
      </c>
    </row>
    <row r="1461" spans="1:2" x14ac:dyDescent="0.25">
      <c r="A1461" s="36" t="s">
        <v>46</v>
      </c>
      <c r="B1461" s="36">
        <v>500</v>
      </c>
    </row>
    <row r="1462" spans="1:2" x14ac:dyDescent="0.25">
      <c r="A1462" s="36" t="s">
        <v>46</v>
      </c>
      <c r="B1462" s="36">
        <v>14500</v>
      </c>
    </row>
    <row r="1463" spans="1:2" x14ac:dyDescent="0.25">
      <c r="A1463" s="36" t="s">
        <v>46</v>
      </c>
      <c r="B1463" s="36">
        <v>700</v>
      </c>
    </row>
    <row r="1464" spans="1:2" x14ac:dyDescent="0.25">
      <c r="A1464" s="36" t="s">
        <v>46</v>
      </c>
      <c r="B1464" s="36">
        <v>200</v>
      </c>
    </row>
    <row r="1465" spans="1:2" x14ac:dyDescent="0.25">
      <c r="A1465" s="36" t="s">
        <v>46</v>
      </c>
      <c r="B1465" s="36">
        <v>30000</v>
      </c>
    </row>
    <row r="1466" spans="1:2" x14ac:dyDescent="0.25">
      <c r="A1466" s="36" t="s">
        <v>46</v>
      </c>
      <c r="B1466" s="36">
        <v>10000</v>
      </c>
    </row>
    <row r="1467" spans="1:2" x14ac:dyDescent="0.25">
      <c r="A1467" s="36" t="s">
        <v>46</v>
      </c>
      <c r="B1467" s="36">
        <v>30000</v>
      </c>
    </row>
    <row r="1468" spans="1:2" x14ac:dyDescent="0.25">
      <c r="A1468" s="36" t="s">
        <v>46</v>
      </c>
      <c r="B1468" s="36">
        <v>8500</v>
      </c>
    </row>
    <row r="1469" spans="1:2" x14ac:dyDescent="0.25">
      <c r="A1469" s="36" t="s">
        <v>46</v>
      </c>
      <c r="B1469" s="36">
        <v>3000</v>
      </c>
    </row>
    <row r="1470" spans="1:2" x14ac:dyDescent="0.25">
      <c r="A1470" s="36" t="s">
        <v>46</v>
      </c>
      <c r="B1470" s="36">
        <v>30000</v>
      </c>
    </row>
    <row r="1471" spans="1:2" x14ac:dyDescent="0.25">
      <c r="A1471" s="36" t="s">
        <v>46</v>
      </c>
      <c r="B1471" s="36">
        <v>30000</v>
      </c>
    </row>
    <row r="1472" spans="1:2" x14ac:dyDescent="0.25">
      <c r="A1472" s="36" t="s">
        <v>46</v>
      </c>
      <c r="B1472" s="36">
        <v>20000</v>
      </c>
    </row>
    <row r="1473" spans="1:2" x14ac:dyDescent="0.25">
      <c r="A1473" s="36" t="s">
        <v>46</v>
      </c>
      <c r="B1473" s="36">
        <v>40000</v>
      </c>
    </row>
    <row r="1474" spans="1:2" x14ac:dyDescent="0.25">
      <c r="A1474" s="36" t="s">
        <v>46</v>
      </c>
      <c r="B1474" s="36">
        <v>20000</v>
      </c>
    </row>
    <row r="1475" spans="1:2" x14ac:dyDescent="0.25">
      <c r="A1475" s="36" t="s">
        <v>46</v>
      </c>
      <c r="B1475" s="36">
        <v>17500</v>
      </c>
    </row>
    <row r="1476" spans="1:2" x14ac:dyDescent="0.25">
      <c r="A1476" s="36" t="s">
        <v>46</v>
      </c>
      <c r="B1476" s="36">
        <v>560</v>
      </c>
    </row>
    <row r="1477" spans="1:2" x14ac:dyDescent="0.25">
      <c r="A1477" s="36" t="s">
        <v>46</v>
      </c>
      <c r="B1477" s="36">
        <v>151</v>
      </c>
    </row>
    <row r="1478" spans="1:2" x14ac:dyDescent="0.25">
      <c r="A1478" s="36" t="s">
        <v>46</v>
      </c>
      <c r="B1478" s="36">
        <v>140</v>
      </c>
    </row>
    <row r="1479" spans="1:2" x14ac:dyDescent="0.25">
      <c r="A1479" s="36" t="s">
        <v>46</v>
      </c>
      <c r="B1479" s="36">
        <v>509</v>
      </c>
    </row>
    <row r="1480" spans="1:2" x14ac:dyDescent="0.25">
      <c r="A1480" s="36" t="s">
        <v>46</v>
      </c>
      <c r="B1480" s="36">
        <v>110</v>
      </c>
    </row>
    <row r="1481" spans="1:2" x14ac:dyDescent="0.25">
      <c r="A1481" s="36" t="s">
        <v>46</v>
      </c>
      <c r="B1481" s="36">
        <v>522</v>
      </c>
    </row>
    <row r="1482" spans="1:2" x14ac:dyDescent="0.25">
      <c r="A1482" s="36" t="s">
        <v>46</v>
      </c>
      <c r="B1482" s="36">
        <v>375</v>
      </c>
    </row>
    <row r="1483" spans="1:2" x14ac:dyDescent="0.25">
      <c r="A1483" s="36" t="s">
        <v>46</v>
      </c>
      <c r="B1483" s="36">
        <v>50</v>
      </c>
    </row>
    <row r="1484" spans="1:2" x14ac:dyDescent="0.25">
      <c r="A1484" s="36" t="s">
        <v>46</v>
      </c>
      <c r="B1484" s="36">
        <v>915</v>
      </c>
    </row>
    <row r="1485" spans="1:2" x14ac:dyDescent="0.25">
      <c r="A1485" s="36" t="s">
        <v>46</v>
      </c>
      <c r="B1485" s="36">
        <v>1042</v>
      </c>
    </row>
    <row r="1486" spans="1:2" x14ac:dyDescent="0.25">
      <c r="A1486" s="36" t="s">
        <v>46</v>
      </c>
      <c r="B1486" s="36">
        <v>1402</v>
      </c>
    </row>
    <row r="1487" spans="1:2" x14ac:dyDescent="0.25">
      <c r="A1487" s="36" t="s">
        <v>46</v>
      </c>
      <c r="B1487" s="36">
        <v>6800</v>
      </c>
    </row>
    <row r="1488" spans="1:2" x14ac:dyDescent="0.25">
      <c r="A1488" s="36" t="s">
        <v>46</v>
      </c>
      <c r="B1488" s="36">
        <v>1600</v>
      </c>
    </row>
    <row r="1489" spans="1:2" x14ac:dyDescent="0.25">
      <c r="A1489" s="36" t="s">
        <v>46</v>
      </c>
      <c r="B1489" s="36">
        <v>10000</v>
      </c>
    </row>
    <row r="1490" spans="1:2" x14ac:dyDescent="0.25">
      <c r="A1490" s="36" t="s">
        <v>46</v>
      </c>
      <c r="B1490" s="36">
        <v>3500</v>
      </c>
    </row>
    <row r="1491" spans="1:2" x14ac:dyDescent="0.25">
      <c r="A1491" s="36" t="s">
        <v>46</v>
      </c>
      <c r="B1491" s="36">
        <v>5700</v>
      </c>
    </row>
    <row r="1492" spans="1:2" x14ac:dyDescent="0.25">
      <c r="A1492" s="36" t="s">
        <v>46</v>
      </c>
      <c r="B1492" s="36">
        <v>14400</v>
      </c>
    </row>
    <row r="1493" spans="1:2" x14ac:dyDescent="0.25">
      <c r="A1493" s="36" t="s">
        <v>46</v>
      </c>
      <c r="B1493" s="36">
        <v>159</v>
      </c>
    </row>
    <row r="1494" spans="1:2" x14ac:dyDescent="0.25">
      <c r="A1494" s="36" t="s">
        <v>46</v>
      </c>
      <c r="B1494" s="36">
        <v>6050</v>
      </c>
    </row>
    <row r="1495" spans="1:2" x14ac:dyDescent="0.25">
      <c r="A1495" s="36" t="s">
        <v>46</v>
      </c>
      <c r="B1495" s="36">
        <v>1121.18</v>
      </c>
    </row>
    <row r="1496" spans="1:2" x14ac:dyDescent="0.25">
      <c r="A1496" s="36" t="s">
        <v>46</v>
      </c>
      <c r="B1496" s="36">
        <v>9150</v>
      </c>
    </row>
    <row r="1497" spans="1:2" x14ac:dyDescent="0.25">
      <c r="A1497" s="36" t="s">
        <v>46</v>
      </c>
      <c r="B1497" s="36">
        <v>1780.01</v>
      </c>
    </row>
    <row r="1498" spans="1:2" x14ac:dyDescent="0.25">
      <c r="A1498" s="36" t="s">
        <v>46</v>
      </c>
      <c r="B1498" s="36">
        <v>1780.01</v>
      </c>
    </row>
    <row r="1499" spans="1:2" x14ac:dyDescent="0.25">
      <c r="A1499" s="36" t="s">
        <v>46</v>
      </c>
      <c r="B1499" s="36">
        <v>509</v>
      </c>
    </row>
    <row r="1500" spans="1:2" x14ac:dyDescent="0.25">
      <c r="A1500" s="36" t="s">
        <v>46</v>
      </c>
      <c r="B1500" s="36">
        <v>2500</v>
      </c>
    </row>
    <row r="1501" spans="1:2" x14ac:dyDescent="0.25">
      <c r="A1501" s="36" t="s">
        <v>46</v>
      </c>
      <c r="B1501" s="36">
        <v>3500</v>
      </c>
    </row>
    <row r="1502" spans="1:2" x14ac:dyDescent="0.25">
      <c r="A1502" s="36" t="s">
        <v>46</v>
      </c>
      <c r="B1502" s="36">
        <v>7900</v>
      </c>
    </row>
    <row r="1503" spans="1:2" x14ac:dyDescent="0.25">
      <c r="A1503" s="36" t="s">
        <v>46</v>
      </c>
      <c r="B1503" s="36">
        <v>2000</v>
      </c>
    </row>
    <row r="1504" spans="1:2" x14ac:dyDescent="0.25">
      <c r="A1504" s="36" t="s">
        <v>46</v>
      </c>
      <c r="B1504" s="36">
        <v>3200</v>
      </c>
    </row>
    <row r="1505" spans="1:2" x14ac:dyDescent="0.25">
      <c r="A1505" s="36" t="s">
        <v>46</v>
      </c>
      <c r="B1505" s="36">
        <v>310</v>
      </c>
    </row>
    <row r="1506" spans="1:2" x14ac:dyDescent="0.25">
      <c r="A1506" s="36" t="s">
        <v>46</v>
      </c>
      <c r="B1506" s="36">
        <v>8994</v>
      </c>
    </row>
    <row r="1507" spans="1:2" x14ac:dyDescent="0.25">
      <c r="A1507" s="36" t="s">
        <v>46</v>
      </c>
      <c r="B1507" s="36">
        <v>7200</v>
      </c>
    </row>
    <row r="1508" spans="1:2" x14ac:dyDescent="0.25">
      <c r="A1508" s="36" t="s">
        <v>46</v>
      </c>
      <c r="B1508" s="36">
        <v>3010</v>
      </c>
    </row>
    <row r="1509" spans="1:2" x14ac:dyDescent="0.25">
      <c r="A1509" s="36" t="s">
        <v>46</v>
      </c>
      <c r="B1509" s="36">
        <v>6880</v>
      </c>
    </row>
    <row r="1510" spans="1:2" x14ac:dyDescent="0.25">
      <c r="A1510" s="36" t="s">
        <v>46</v>
      </c>
      <c r="B1510" s="36">
        <v>509</v>
      </c>
    </row>
    <row r="1511" spans="1:2" x14ac:dyDescent="0.25">
      <c r="A1511" s="36" t="s">
        <v>46</v>
      </c>
      <c r="B1511" s="36">
        <v>2785</v>
      </c>
    </row>
    <row r="1512" spans="1:2" x14ac:dyDescent="0.25">
      <c r="A1512" s="36" t="s">
        <v>46</v>
      </c>
      <c r="B1512" s="36">
        <v>5400</v>
      </c>
    </row>
    <row r="1513" spans="1:2" x14ac:dyDescent="0.25">
      <c r="A1513" s="36" t="s">
        <v>46</v>
      </c>
      <c r="B1513" s="36">
        <v>6159</v>
      </c>
    </row>
    <row r="1514" spans="1:2" x14ac:dyDescent="0.25">
      <c r="A1514" s="36" t="s">
        <v>46</v>
      </c>
      <c r="B1514" s="36">
        <v>18849</v>
      </c>
    </row>
    <row r="1515" spans="1:2" x14ac:dyDescent="0.25">
      <c r="A1515" s="36" t="s">
        <v>46</v>
      </c>
      <c r="B1515" s="36">
        <v>6020</v>
      </c>
    </row>
    <row r="1516" spans="1:2" x14ac:dyDescent="0.25">
      <c r="A1516" s="36" t="s">
        <v>46</v>
      </c>
      <c r="B1516" s="36">
        <v>31530</v>
      </c>
    </row>
    <row r="1517" spans="1:2" x14ac:dyDescent="0.25">
      <c r="A1517" s="36" t="s">
        <v>46</v>
      </c>
      <c r="B1517" s="36">
        <v>14250</v>
      </c>
    </row>
    <row r="1518" spans="1:2" x14ac:dyDescent="0.25">
      <c r="A1518" s="36" t="s">
        <v>46</v>
      </c>
      <c r="B1518" s="36">
        <v>9390</v>
      </c>
    </row>
    <row r="1519" spans="1:2" x14ac:dyDescent="0.25">
      <c r="A1519" s="36" t="s">
        <v>46</v>
      </c>
      <c r="B1519" s="36">
        <v>10000</v>
      </c>
    </row>
    <row r="1520" spans="1:2" x14ac:dyDescent="0.25">
      <c r="A1520" s="36" t="s">
        <v>46</v>
      </c>
      <c r="B1520" s="36">
        <v>25000</v>
      </c>
    </row>
    <row r="1521" spans="1:2" x14ac:dyDescent="0.25">
      <c r="A1521" s="36" t="s">
        <v>46</v>
      </c>
      <c r="B1521" s="36">
        <v>20000</v>
      </c>
    </row>
    <row r="1522" spans="1:2" x14ac:dyDescent="0.25">
      <c r="A1522" s="36" t="s">
        <v>46</v>
      </c>
      <c r="B1522" s="36">
        <v>20000</v>
      </c>
    </row>
    <row r="1523" spans="1:2" x14ac:dyDescent="0.25">
      <c r="A1523" s="36" t="s">
        <v>46</v>
      </c>
      <c r="B1523" s="36">
        <v>8900</v>
      </c>
    </row>
    <row r="1524" spans="1:2" x14ac:dyDescent="0.25">
      <c r="A1524" s="36" t="s">
        <v>46</v>
      </c>
      <c r="B1524" s="36">
        <v>30000</v>
      </c>
    </row>
    <row r="1525" spans="1:2" x14ac:dyDescent="0.25">
      <c r="A1525" s="36" t="s">
        <v>46</v>
      </c>
      <c r="B1525" s="36">
        <v>2259</v>
      </c>
    </row>
    <row r="1526" spans="1:2" x14ac:dyDescent="0.25">
      <c r="A1526" s="36" t="s">
        <v>46</v>
      </c>
      <c r="B1526" s="36">
        <v>13500</v>
      </c>
    </row>
    <row r="1527" spans="1:2" x14ac:dyDescent="0.25">
      <c r="A1527" s="36" t="s">
        <v>46</v>
      </c>
      <c r="B1527" s="36">
        <v>10000</v>
      </c>
    </row>
    <row r="1528" spans="1:2" x14ac:dyDescent="0.25">
      <c r="A1528" s="36" t="s">
        <v>46</v>
      </c>
      <c r="B1528" s="36">
        <v>2135</v>
      </c>
    </row>
    <row r="1529" spans="1:2" x14ac:dyDescent="0.25">
      <c r="A1529" s="36" t="s">
        <v>46</v>
      </c>
      <c r="B1529" s="36">
        <v>7600</v>
      </c>
    </row>
    <row r="1530" spans="1:2" x14ac:dyDescent="0.25">
      <c r="A1530" s="36" t="s">
        <v>46</v>
      </c>
      <c r="B1530" s="36">
        <v>2230</v>
      </c>
    </row>
    <row r="1531" spans="1:2" x14ac:dyDescent="0.25">
      <c r="A1531" s="36" t="s">
        <v>46</v>
      </c>
      <c r="B1531" s="36">
        <v>10000</v>
      </c>
    </row>
    <row r="1532" spans="1:2" x14ac:dyDescent="0.25">
      <c r="A1532" s="36" t="s">
        <v>46</v>
      </c>
      <c r="B1532" s="36">
        <v>850</v>
      </c>
    </row>
    <row r="1533" spans="1:2" x14ac:dyDescent="0.25">
      <c r="A1533" s="36" t="s">
        <v>46</v>
      </c>
      <c r="B1533" s="36">
        <v>3000</v>
      </c>
    </row>
    <row r="1534" spans="1:2" x14ac:dyDescent="0.25">
      <c r="A1534" s="36" t="s">
        <v>46</v>
      </c>
      <c r="B1534" s="36">
        <v>22138.28</v>
      </c>
    </row>
    <row r="1535" spans="1:2" x14ac:dyDescent="0.25">
      <c r="A1535" s="36" t="s">
        <v>46</v>
      </c>
      <c r="B1535" s="36">
        <v>5550</v>
      </c>
    </row>
    <row r="1536" spans="1:2" x14ac:dyDescent="0.25">
      <c r="A1536" s="36" t="s">
        <v>46</v>
      </c>
      <c r="B1536" s="36">
        <v>4330</v>
      </c>
    </row>
    <row r="1537" spans="1:2" x14ac:dyDescent="0.25">
      <c r="A1537" s="36" t="s">
        <v>46</v>
      </c>
      <c r="B1537" s="36">
        <v>6400</v>
      </c>
    </row>
    <row r="1538" spans="1:2" x14ac:dyDescent="0.25">
      <c r="A1538" s="36" t="s">
        <v>46</v>
      </c>
      <c r="B1538" s="36">
        <v>23505</v>
      </c>
    </row>
    <row r="1539" spans="1:2" x14ac:dyDescent="0.25">
      <c r="A1539" s="36" t="s">
        <v>46</v>
      </c>
      <c r="B1539" s="36">
        <v>8550</v>
      </c>
    </row>
    <row r="1540" spans="1:2" x14ac:dyDescent="0.25">
      <c r="A1540" s="36" t="s">
        <v>46</v>
      </c>
      <c r="B1540" s="36">
        <v>11000</v>
      </c>
    </row>
    <row r="1541" spans="1:2" x14ac:dyDescent="0.25">
      <c r="A1541" s="36" t="s">
        <v>46</v>
      </c>
      <c r="B1541" s="36">
        <v>1058</v>
      </c>
    </row>
    <row r="1542" spans="1:2" x14ac:dyDescent="0.25">
      <c r="A1542" s="36" t="s">
        <v>46</v>
      </c>
      <c r="B1542" s="36">
        <v>317</v>
      </c>
    </row>
    <row r="1543" spans="1:2" x14ac:dyDescent="0.25">
      <c r="A1543" s="36" t="s">
        <v>46</v>
      </c>
      <c r="B1543" s="36">
        <v>3000</v>
      </c>
    </row>
    <row r="1544" spans="1:2" x14ac:dyDescent="0.25">
      <c r="A1544" s="36" t="s">
        <v>46</v>
      </c>
      <c r="B1544" s="36">
        <v>936</v>
      </c>
    </row>
    <row r="1545" spans="1:2" x14ac:dyDescent="0.25">
      <c r="A1545" s="36" t="s">
        <v>46</v>
      </c>
      <c r="B1545" s="36">
        <v>8800</v>
      </c>
    </row>
    <row r="1546" spans="1:2" x14ac:dyDescent="0.25">
      <c r="A1546" s="36" t="s">
        <v>46</v>
      </c>
      <c r="B1546" s="36">
        <v>3100</v>
      </c>
    </row>
    <row r="1547" spans="1:2" x14ac:dyDescent="0.25">
      <c r="A1547" s="36" t="s">
        <v>46</v>
      </c>
      <c r="B1547" s="36">
        <v>13000</v>
      </c>
    </row>
    <row r="1548" spans="1:2" x14ac:dyDescent="0.25">
      <c r="A1548" s="36" t="s">
        <v>46</v>
      </c>
      <c r="B1548" s="36">
        <v>500</v>
      </c>
    </row>
    <row r="1549" spans="1:2" x14ac:dyDescent="0.25">
      <c r="A1549" s="36" t="s">
        <v>46</v>
      </c>
      <c r="B1549" s="36">
        <v>854</v>
      </c>
    </row>
    <row r="1550" spans="1:2" x14ac:dyDescent="0.25">
      <c r="A1550" s="36" t="s">
        <v>46</v>
      </c>
      <c r="B1550" s="36">
        <v>1425</v>
      </c>
    </row>
    <row r="1551" spans="1:2" x14ac:dyDescent="0.25">
      <c r="A1551" s="36" t="s">
        <v>46</v>
      </c>
      <c r="B1551" s="36">
        <v>1575</v>
      </c>
    </row>
    <row r="1552" spans="1:2" x14ac:dyDescent="0.25">
      <c r="A1552" s="36" t="s">
        <v>46</v>
      </c>
      <c r="B1552" s="36">
        <v>4650</v>
      </c>
    </row>
    <row r="1553" spans="1:2" x14ac:dyDescent="0.25">
      <c r="A1553" s="36" t="s">
        <v>46</v>
      </c>
      <c r="B1553" s="36">
        <v>18630</v>
      </c>
    </row>
    <row r="1554" spans="1:2" x14ac:dyDescent="0.25">
      <c r="A1554" s="36" t="s">
        <v>46</v>
      </c>
      <c r="B1554" s="36">
        <v>3245</v>
      </c>
    </row>
    <row r="1555" spans="1:2" x14ac:dyDescent="0.25">
      <c r="A1555" s="36" t="s">
        <v>46</v>
      </c>
      <c r="B1555" s="36">
        <v>4552</v>
      </c>
    </row>
    <row r="1556" spans="1:2" x14ac:dyDescent="0.25">
      <c r="A1556" s="36" t="s">
        <v>47</v>
      </c>
      <c r="B1556" s="36">
        <v>900</v>
      </c>
    </row>
    <row r="1557" spans="1:2" x14ac:dyDescent="0.25">
      <c r="A1557" s="36" t="s">
        <v>47</v>
      </c>
      <c r="B1557" s="36">
        <v>1400</v>
      </c>
    </row>
    <row r="1558" spans="1:2" x14ac:dyDescent="0.25">
      <c r="A1558" s="36" t="s">
        <v>47</v>
      </c>
      <c r="B1558" s="36">
        <v>50000</v>
      </c>
    </row>
    <row r="1559" spans="1:2" x14ac:dyDescent="0.25">
      <c r="A1559" s="36" t="s">
        <v>47</v>
      </c>
      <c r="B1559" s="36">
        <v>20000</v>
      </c>
    </row>
    <row r="1560" spans="1:2" x14ac:dyDescent="0.25">
      <c r="A1560" s="36" t="s">
        <v>47</v>
      </c>
      <c r="B1560" s="36">
        <v>50000</v>
      </c>
    </row>
    <row r="1561" spans="1:2" x14ac:dyDescent="0.25">
      <c r="A1561" s="36" t="s">
        <v>47</v>
      </c>
      <c r="B1561" s="36">
        <v>50000</v>
      </c>
    </row>
    <row r="1562" spans="1:2" x14ac:dyDescent="0.25">
      <c r="A1562" s="36" t="s">
        <v>47</v>
      </c>
      <c r="B1562" s="36">
        <v>50000</v>
      </c>
    </row>
    <row r="1563" spans="1:2" x14ac:dyDescent="0.25">
      <c r="A1563" s="36" t="s">
        <v>47</v>
      </c>
      <c r="B1563" s="36">
        <v>50000</v>
      </c>
    </row>
    <row r="1564" spans="1:2" x14ac:dyDescent="0.25">
      <c r="A1564" s="36" t="s">
        <v>47</v>
      </c>
      <c r="B1564" s="36">
        <v>50000</v>
      </c>
    </row>
    <row r="1565" spans="1:2" x14ac:dyDescent="0.25">
      <c r="A1565" s="36" t="s">
        <v>47</v>
      </c>
      <c r="B1565" s="36">
        <v>50000</v>
      </c>
    </row>
    <row r="1566" spans="1:2" x14ac:dyDescent="0.25">
      <c r="A1566" s="36" t="s">
        <v>47</v>
      </c>
      <c r="B1566" s="36">
        <v>0</v>
      </c>
    </row>
    <row r="1567" spans="1:2" x14ac:dyDescent="0.25">
      <c r="A1567" s="36" t="s">
        <v>47</v>
      </c>
      <c r="B1567" s="36">
        <v>50000</v>
      </c>
    </row>
    <row r="1568" spans="1:2" x14ac:dyDescent="0.25">
      <c r="A1568" s="36" t="s">
        <v>47</v>
      </c>
      <c r="B1568" s="36">
        <v>50000</v>
      </c>
    </row>
    <row r="1569" spans="1:2" x14ac:dyDescent="0.25">
      <c r="A1569" s="36" t="s">
        <v>47</v>
      </c>
      <c r="B1569" s="36">
        <v>0</v>
      </c>
    </row>
    <row r="1570" spans="1:2" x14ac:dyDescent="0.25">
      <c r="A1570" s="36" t="s">
        <v>47</v>
      </c>
      <c r="B1570" s="36">
        <v>50000</v>
      </c>
    </row>
    <row r="1571" spans="1:2" x14ac:dyDescent="0.25">
      <c r="A1571" s="36" t="s">
        <v>47</v>
      </c>
      <c r="B1571" s="36">
        <v>50000</v>
      </c>
    </row>
    <row r="1572" spans="1:2" x14ac:dyDescent="0.25">
      <c r="A1572" s="36" t="s">
        <v>47</v>
      </c>
      <c r="B1572" s="36">
        <v>610</v>
      </c>
    </row>
    <row r="1573" spans="1:2" x14ac:dyDescent="0.25">
      <c r="A1573" s="36" t="s">
        <v>47</v>
      </c>
      <c r="B1573" s="36">
        <v>16500</v>
      </c>
    </row>
    <row r="1574" spans="1:2" x14ac:dyDescent="0.25">
      <c r="A1574" s="36" t="s">
        <v>47</v>
      </c>
      <c r="B1574" s="36">
        <v>202</v>
      </c>
    </row>
    <row r="1575" spans="1:2" x14ac:dyDescent="0.25">
      <c r="A1575" s="36" t="s">
        <v>47</v>
      </c>
      <c r="B1575" s="36">
        <v>200</v>
      </c>
    </row>
    <row r="1576" spans="1:2" x14ac:dyDescent="0.25">
      <c r="A1576" s="36" t="s">
        <v>47</v>
      </c>
      <c r="B1576" s="36">
        <v>16000</v>
      </c>
    </row>
    <row r="1577" spans="1:2" x14ac:dyDescent="0.25">
      <c r="A1577" s="36" t="s">
        <v>47</v>
      </c>
      <c r="B1577" s="36">
        <v>27000</v>
      </c>
    </row>
    <row r="1578" spans="1:2" x14ac:dyDescent="0.25">
      <c r="A1578" s="36" t="s">
        <v>47</v>
      </c>
      <c r="B1578" s="36">
        <v>7100</v>
      </c>
    </row>
    <row r="1579" spans="1:2" x14ac:dyDescent="0.25">
      <c r="A1579" s="36" t="s">
        <v>47</v>
      </c>
      <c r="B1579" s="36">
        <v>530</v>
      </c>
    </row>
    <row r="1580" spans="1:2" x14ac:dyDescent="0.25">
      <c r="A1580" s="36" t="s">
        <v>47</v>
      </c>
      <c r="B1580" s="36">
        <v>2000</v>
      </c>
    </row>
    <row r="1581" spans="1:2" x14ac:dyDescent="0.25">
      <c r="A1581" s="36" t="s">
        <v>47</v>
      </c>
      <c r="B1581" s="36">
        <v>12500</v>
      </c>
    </row>
    <row r="1582" spans="1:2" x14ac:dyDescent="0.25">
      <c r="A1582" s="36" t="s">
        <v>47</v>
      </c>
      <c r="B1582" s="36">
        <v>7453</v>
      </c>
    </row>
    <row r="1583" spans="1:2" x14ac:dyDescent="0.25">
      <c r="A1583" s="36" t="s">
        <v>47</v>
      </c>
      <c r="B1583" s="36">
        <v>4349</v>
      </c>
    </row>
    <row r="1584" spans="1:2" x14ac:dyDescent="0.25">
      <c r="A1584" s="36" t="s">
        <v>47</v>
      </c>
      <c r="B1584" s="36">
        <v>5400</v>
      </c>
    </row>
    <row r="1585" spans="1:2" x14ac:dyDescent="0.25">
      <c r="A1585" s="36" t="s">
        <v>47</v>
      </c>
      <c r="B1585" s="36">
        <v>6300</v>
      </c>
    </row>
    <row r="1586" spans="1:2" x14ac:dyDescent="0.25">
      <c r="A1586" s="36" t="s">
        <v>47</v>
      </c>
      <c r="B1586" s="36">
        <v>4300</v>
      </c>
    </row>
    <row r="1587" spans="1:2" x14ac:dyDescent="0.25">
      <c r="A1587" s="36" t="s">
        <v>47</v>
      </c>
      <c r="B1587" s="36">
        <v>469.8</v>
      </c>
    </row>
    <row r="1588" spans="1:2" x14ac:dyDescent="0.25">
      <c r="A1588" s="36" t="s">
        <v>47</v>
      </c>
      <c r="B1588" s="36">
        <v>409.99</v>
      </c>
    </row>
    <row r="1589" spans="1:2" x14ac:dyDescent="0.25">
      <c r="A1589" s="36" t="s">
        <v>47</v>
      </c>
      <c r="B1589" s="36">
        <v>5000</v>
      </c>
    </row>
    <row r="1590" spans="1:2" x14ac:dyDescent="0.25">
      <c r="A1590" s="36" t="s">
        <v>47</v>
      </c>
      <c r="B1590" s="36">
        <v>7500</v>
      </c>
    </row>
    <row r="1591" spans="1:2" x14ac:dyDescent="0.25">
      <c r="A1591" s="36" t="s">
        <v>47</v>
      </c>
      <c r="B1591" s="36">
        <v>6500</v>
      </c>
    </row>
    <row r="1592" spans="1:2" x14ac:dyDescent="0.25">
      <c r="A1592" s="36" t="s">
        <v>47</v>
      </c>
      <c r="B1592" s="36">
        <v>3000</v>
      </c>
    </row>
    <row r="1593" spans="1:2" x14ac:dyDescent="0.25">
      <c r="A1593" s="36" t="s">
        <v>47</v>
      </c>
      <c r="B1593" s="36">
        <v>11000</v>
      </c>
    </row>
    <row r="1594" spans="1:2" x14ac:dyDescent="0.25">
      <c r="A1594" s="36" t="s">
        <v>47</v>
      </c>
      <c r="B1594" s="36">
        <v>1300</v>
      </c>
    </row>
    <row r="1595" spans="1:2" x14ac:dyDescent="0.25">
      <c r="A1595" s="36" t="s">
        <v>47</v>
      </c>
      <c r="B1595" s="36">
        <v>12349.99</v>
      </c>
    </row>
    <row r="1596" spans="1:2" x14ac:dyDescent="0.25">
      <c r="A1596" s="36" t="s">
        <v>47</v>
      </c>
      <c r="B1596" s="36">
        <v>5291</v>
      </c>
    </row>
    <row r="1597" spans="1:2" x14ac:dyDescent="0.25">
      <c r="A1597" s="36" t="s">
        <v>47</v>
      </c>
      <c r="B1597" s="36">
        <v>5833.01</v>
      </c>
    </row>
    <row r="1598" spans="1:2" x14ac:dyDescent="0.25">
      <c r="A1598" s="36" t="s">
        <v>47</v>
      </c>
      <c r="B1598" s="36">
        <v>17551.990000000002</v>
      </c>
    </row>
    <row r="1599" spans="1:2" x14ac:dyDescent="0.25">
      <c r="A1599" s="36" t="s">
        <v>47</v>
      </c>
      <c r="B1599" s="36">
        <v>22092</v>
      </c>
    </row>
    <row r="1600" spans="1:2" x14ac:dyDescent="0.25">
      <c r="A1600" s="36" t="s">
        <v>47</v>
      </c>
      <c r="B1600" s="36">
        <v>15909.62</v>
      </c>
    </row>
    <row r="1601" spans="1:2" x14ac:dyDescent="0.25">
      <c r="A1601" s="36" t="s">
        <v>47</v>
      </c>
      <c r="B1601" s="36">
        <v>7900</v>
      </c>
    </row>
    <row r="1602" spans="1:2" x14ac:dyDescent="0.25">
      <c r="A1602" s="36" t="s">
        <v>47</v>
      </c>
      <c r="B1602" s="36">
        <v>4399</v>
      </c>
    </row>
    <row r="1603" spans="1:2" x14ac:dyDescent="0.25">
      <c r="A1603" s="36" t="s">
        <v>47</v>
      </c>
      <c r="B1603" s="36">
        <v>3611</v>
      </c>
    </row>
    <row r="1604" spans="1:2" x14ac:dyDescent="0.25">
      <c r="A1604" s="36" t="s">
        <v>47</v>
      </c>
      <c r="B1604" s="36">
        <v>8930</v>
      </c>
    </row>
    <row r="1605" spans="1:2" x14ac:dyDescent="0.25">
      <c r="A1605" s="36" t="s">
        <v>47</v>
      </c>
      <c r="B1605" s="36">
        <v>17721.98</v>
      </c>
    </row>
    <row r="1606" spans="1:2" x14ac:dyDescent="0.25">
      <c r="A1606" s="36" t="s">
        <v>47</v>
      </c>
      <c r="B1606" s="36">
        <v>4399</v>
      </c>
    </row>
    <row r="1607" spans="1:2" x14ac:dyDescent="0.25">
      <c r="A1607" s="36" t="s">
        <v>47</v>
      </c>
      <c r="B1607" s="36">
        <v>60</v>
      </c>
    </row>
    <row r="1608" spans="1:2" x14ac:dyDescent="0.25">
      <c r="A1608" s="36" t="s">
        <v>47</v>
      </c>
      <c r="B1608" s="36">
        <v>890</v>
      </c>
    </row>
    <row r="1609" spans="1:2" x14ac:dyDescent="0.25">
      <c r="A1609" s="36" t="s">
        <v>47</v>
      </c>
      <c r="B1609" s="36">
        <v>5140.9399999999996</v>
      </c>
    </row>
    <row r="1610" spans="1:2" x14ac:dyDescent="0.25">
      <c r="A1610" s="36" t="s">
        <v>47</v>
      </c>
      <c r="B1610" s="36">
        <v>4636</v>
      </c>
    </row>
    <row r="1611" spans="1:2" x14ac:dyDescent="0.25">
      <c r="A1611" s="36" t="s">
        <v>47</v>
      </c>
      <c r="B1611" s="36">
        <v>5719.98</v>
      </c>
    </row>
    <row r="1612" spans="1:2" x14ac:dyDescent="0.25">
      <c r="A1612" s="36" t="s">
        <v>47</v>
      </c>
      <c r="B1612" s="36">
        <v>12789.96</v>
      </c>
    </row>
    <row r="1613" spans="1:2" x14ac:dyDescent="0.25">
      <c r="A1613" s="36" t="s">
        <v>49</v>
      </c>
      <c r="B1613" s="36">
        <v>546</v>
      </c>
    </row>
    <row r="1614" spans="1:2" x14ac:dyDescent="0.25">
      <c r="A1614" s="36" t="s">
        <v>47</v>
      </c>
      <c r="B1614" s="36">
        <v>2431</v>
      </c>
    </row>
    <row r="1615" spans="1:2" x14ac:dyDescent="0.25">
      <c r="A1615" s="36" t="s">
        <v>47</v>
      </c>
      <c r="B1615" s="36">
        <v>2600</v>
      </c>
    </row>
    <row r="1616" spans="1:2" x14ac:dyDescent="0.25">
      <c r="A1616" s="36" t="s">
        <v>47</v>
      </c>
      <c r="B1616" s="36">
        <v>0</v>
      </c>
    </row>
    <row r="1617" spans="1:2" x14ac:dyDescent="0.25">
      <c r="A1617" s="36" t="s">
        <v>47</v>
      </c>
      <c r="B1617" s="36">
        <v>28500</v>
      </c>
    </row>
    <row r="1618" spans="1:2" x14ac:dyDescent="0.25">
      <c r="A1618" s="36" t="s">
        <v>47</v>
      </c>
      <c r="B1618" s="36">
        <v>13104.84</v>
      </c>
    </row>
    <row r="1619" spans="1:2" x14ac:dyDescent="0.25">
      <c r="A1619" s="36" t="s">
        <v>47</v>
      </c>
      <c r="B1619" s="36">
        <v>9902.02</v>
      </c>
    </row>
    <row r="1620" spans="1:2" x14ac:dyDescent="0.25">
      <c r="A1620" s="36" t="s">
        <v>47</v>
      </c>
      <c r="B1620" s="36">
        <v>1778.69</v>
      </c>
    </row>
    <row r="1621" spans="1:2" x14ac:dyDescent="0.25">
      <c r="A1621" s="36" t="s">
        <v>47</v>
      </c>
      <c r="B1621" s="36">
        <v>1904</v>
      </c>
    </row>
    <row r="1622" spans="1:2" x14ac:dyDescent="0.25">
      <c r="A1622" s="36" t="s">
        <v>47</v>
      </c>
      <c r="B1622" s="36">
        <v>123</v>
      </c>
    </row>
    <row r="1623" spans="1:2" x14ac:dyDescent="0.25">
      <c r="A1623" s="36" t="s">
        <v>49</v>
      </c>
      <c r="B1623" s="36">
        <v>6879</v>
      </c>
    </row>
    <row r="1624" spans="1:2" x14ac:dyDescent="0.25">
      <c r="A1624" s="36" t="s">
        <v>49</v>
      </c>
      <c r="B1624" s="36">
        <v>3499</v>
      </c>
    </row>
    <row r="1625" spans="1:2" x14ac:dyDescent="0.25">
      <c r="A1625" s="36" t="s">
        <v>49</v>
      </c>
      <c r="B1625" s="36">
        <v>2070</v>
      </c>
    </row>
    <row r="1626" spans="1:2" x14ac:dyDescent="0.25">
      <c r="A1626" s="36" t="s">
        <v>49</v>
      </c>
      <c r="B1626" s="36">
        <v>2520</v>
      </c>
    </row>
    <row r="1627" spans="1:2" x14ac:dyDescent="0.25">
      <c r="A1627" s="36" t="s">
        <v>49</v>
      </c>
      <c r="B1627" s="36">
        <v>1339</v>
      </c>
    </row>
    <row r="1628" spans="1:2" x14ac:dyDescent="0.25">
      <c r="A1628" s="36" t="s">
        <v>49</v>
      </c>
      <c r="B1628" s="36">
        <v>1339</v>
      </c>
    </row>
    <row r="1629" spans="1:2" x14ac:dyDescent="0.25">
      <c r="A1629" s="36" t="s">
        <v>49</v>
      </c>
      <c r="B1629" s="36">
        <v>1626</v>
      </c>
    </row>
    <row r="1630" spans="1:2" x14ac:dyDescent="0.25">
      <c r="A1630" s="36" t="s">
        <v>49</v>
      </c>
      <c r="B1630" s="36">
        <v>437</v>
      </c>
    </row>
    <row r="1631" spans="1:2" x14ac:dyDescent="0.25">
      <c r="A1631" s="36" t="s">
        <v>49</v>
      </c>
      <c r="B1631" s="36">
        <v>465</v>
      </c>
    </row>
    <row r="1632" spans="1:2" x14ac:dyDescent="0.25">
      <c r="A1632" s="36" t="s">
        <v>49</v>
      </c>
      <c r="B1632" s="36">
        <v>623</v>
      </c>
    </row>
    <row r="1633" spans="1:2" x14ac:dyDescent="0.25">
      <c r="A1633" s="36" t="s">
        <v>49</v>
      </c>
      <c r="B1633" s="36">
        <v>255</v>
      </c>
    </row>
    <row r="1634" spans="1:2" x14ac:dyDescent="0.25">
      <c r="A1634" s="36" t="s">
        <v>49</v>
      </c>
      <c r="B1634" s="36">
        <v>437</v>
      </c>
    </row>
    <row r="1635" spans="1:2" x14ac:dyDescent="0.25">
      <c r="A1635" s="36" t="s">
        <v>49</v>
      </c>
      <c r="B1635" s="36">
        <v>580</v>
      </c>
    </row>
    <row r="1636" spans="1:2" x14ac:dyDescent="0.25">
      <c r="A1636" s="36" t="s">
        <v>49</v>
      </c>
      <c r="B1636" s="36">
        <v>592</v>
      </c>
    </row>
    <row r="1637" spans="1:2" x14ac:dyDescent="0.25">
      <c r="A1637" s="36" t="s">
        <v>49</v>
      </c>
      <c r="B1637" s="36">
        <v>800</v>
      </c>
    </row>
    <row r="1638" spans="1:2" x14ac:dyDescent="0.25">
      <c r="A1638" s="36" t="s">
        <v>49</v>
      </c>
      <c r="B1638" s="36">
        <v>1398.35</v>
      </c>
    </row>
    <row r="1639" spans="1:2" x14ac:dyDescent="0.25">
      <c r="A1639" s="36" t="s">
        <v>49</v>
      </c>
      <c r="B1639" s="36">
        <v>1699</v>
      </c>
    </row>
    <row r="1640" spans="1:2" x14ac:dyDescent="0.25">
      <c r="A1640" s="36" t="s">
        <v>49</v>
      </c>
      <c r="B1640" s="36">
        <v>7790</v>
      </c>
    </row>
    <row r="1641" spans="1:2" x14ac:dyDescent="0.25">
      <c r="A1641" s="36" t="s">
        <v>49</v>
      </c>
      <c r="B1641" s="36">
        <v>470</v>
      </c>
    </row>
    <row r="1642" spans="1:2" x14ac:dyDescent="0.25">
      <c r="A1642" s="36" t="s">
        <v>49</v>
      </c>
      <c r="B1642" s="36">
        <v>520</v>
      </c>
    </row>
    <row r="1643" spans="1:2" x14ac:dyDescent="0.25">
      <c r="A1643" s="36" t="s">
        <v>49</v>
      </c>
      <c r="B1643" s="36">
        <v>560</v>
      </c>
    </row>
    <row r="1644" spans="1:2" x14ac:dyDescent="0.25">
      <c r="A1644" s="36" t="s">
        <v>49</v>
      </c>
      <c r="B1644" s="36">
        <v>490</v>
      </c>
    </row>
    <row r="1645" spans="1:2" x14ac:dyDescent="0.25">
      <c r="A1645" s="36" t="s">
        <v>49</v>
      </c>
      <c r="B1645" s="36">
        <v>290</v>
      </c>
    </row>
    <row r="1646" spans="1:2" x14ac:dyDescent="0.25">
      <c r="A1646" s="36" t="s">
        <v>49</v>
      </c>
      <c r="B1646" s="36">
        <v>540</v>
      </c>
    </row>
    <row r="1647" spans="1:2" x14ac:dyDescent="0.25">
      <c r="A1647" s="36" t="s">
        <v>49</v>
      </c>
      <c r="B1647" s="36">
        <v>500</v>
      </c>
    </row>
    <row r="1648" spans="1:2" x14ac:dyDescent="0.25">
      <c r="A1648" s="36" t="s">
        <v>49</v>
      </c>
      <c r="B1648" s="36">
        <v>30000</v>
      </c>
    </row>
    <row r="1649" spans="1:2" x14ac:dyDescent="0.25">
      <c r="A1649" s="36" t="s">
        <v>49</v>
      </c>
      <c r="B1649" s="36">
        <v>60000</v>
      </c>
    </row>
    <row r="1650" spans="1:2" x14ac:dyDescent="0.25">
      <c r="A1650" s="36" t="s">
        <v>49</v>
      </c>
      <c r="B1650" s="36">
        <v>28000</v>
      </c>
    </row>
    <row r="1651" spans="1:2" x14ac:dyDescent="0.25">
      <c r="A1651" s="36" t="s">
        <v>49</v>
      </c>
      <c r="B1651" s="36">
        <v>31974.84</v>
      </c>
    </row>
    <row r="1652" spans="1:2" x14ac:dyDescent="0.25">
      <c r="A1652" s="36" t="s">
        <v>49</v>
      </c>
      <c r="B1652" s="36">
        <v>60000</v>
      </c>
    </row>
    <row r="1653" spans="1:2" x14ac:dyDescent="0.25">
      <c r="A1653" s="36" t="s">
        <v>49</v>
      </c>
      <c r="B1653" s="36">
        <v>28850.240000000002</v>
      </c>
    </row>
    <row r="1654" spans="1:2" x14ac:dyDescent="0.25">
      <c r="A1654" s="36" t="s">
        <v>49</v>
      </c>
      <c r="B1654" s="36">
        <v>40000</v>
      </c>
    </row>
    <row r="1655" spans="1:2" x14ac:dyDescent="0.25">
      <c r="A1655" s="36" t="s">
        <v>49</v>
      </c>
      <c r="B1655" s="36">
        <v>30000</v>
      </c>
    </row>
    <row r="1656" spans="1:2" x14ac:dyDescent="0.25">
      <c r="A1656" s="36" t="s">
        <v>49</v>
      </c>
      <c r="B1656" s="36">
        <v>95200.2</v>
      </c>
    </row>
    <row r="1657" spans="1:2" x14ac:dyDescent="0.25">
      <c r="A1657" s="36" t="s">
        <v>49</v>
      </c>
      <c r="B1657" s="36">
        <v>1188.05</v>
      </c>
    </row>
    <row r="1658" spans="1:2" x14ac:dyDescent="0.25">
      <c r="A1658" s="36" t="s">
        <v>49</v>
      </c>
      <c r="B1658" s="36">
        <v>841.36</v>
      </c>
    </row>
    <row r="1659" spans="1:2" x14ac:dyDescent="0.25">
      <c r="A1659" s="36" t="s">
        <v>49</v>
      </c>
      <c r="B1659" s="36">
        <v>249</v>
      </c>
    </row>
    <row r="1660" spans="1:2" x14ac:dyDescent="0.25">
      <c r="A1660" s="36" t="s">
        <v>49</v>
      </c>
      <c r="B1660" s="36">
        <v>44240.24</v>
      </c>
    </row>
    <row r="1661" spans="1:2" x14ac:dyDescent="0.25">
      <c r="A1661" s="36" t="s">
        <v>49</v>
      </c>
      <c r="B1661" s="36">
        <v>6021.92</v>
      </c>
    </row>
    <row r="1662" spans="1:2" x14ac:dyDescent="0.25">
      <c r="A1662" s="36" t="s">
        <v>49</v>
      </c>
      <c r="B1662" s="36">
        <v>2855.9</v>
      </c>
    </row>
    <row r="1663" spans="1:2" x14ac:dyDescent="0.25">
      <c r="A1663" s="36" t="s">
        <v>49</v>
      </c>
      <c r="B1663" s="36">
        <v>1342.08</v>
      </c>
    </row>
    <row r="1664" spans="1:2" x14ac:dyDescent="0.25">
      <c r="A1664" s="36" t="s">
        <v>49</v>
      </c>
      <c r="B1664" s="36">
        <v>2631.16</v>
      </c>
    </row>
    <row r="1665" spans="1:2" x14ac:dyDescent="0.25">
      <c r="A1665" s="36" t="s">
        <v>49</v>
      </c>
      <c r="B1665" s="36">
        <v>52539.839999999997</v>
      </c>
    </row>
    <row r="1666" spans="1:2" x14ac:dyDescent="0.25">
      <c r="A1666" s="36" t="s">
        <v>49</v>
      </c>
      <c r="B1666" s="36">
        <v>39269.06</v>
      </c>
    </row>
    <row r="1667" spans="1:2" x14ac:dyDescent="0.25">
      <c r="A1667" s="36" t="s">
        <v>49</v>
      </c>
      <c r="B1667" s="36">
        <v>42745.02</v>
      </c>
    </row>
    <row r="1668" spans="1:2" x14ac:dyDescent="0.25">
      <c r="A1668" s="36" t="s">
        <v>49</v>
      </c>
      <c r="B1668" s="36">
        <v>3823.08</v>
      </c>
    </row>
    <row r="1669" spans="1:2" x14ac:dyDescent="0.25">
      <c r="A1669" s="36" t="s">
        <v>49</v>
      </c>
      <c r="B1669" s="36">
        <v>13800</v>
      </c>
    </row>
    <row r="1670" spans="1:2" x14ac:dyDescent="0.25">
      <c r="A1670" s="36" t="s">
        <v>49</v>
      </c>
      <c r="B1670" s="36">
        <v>5804</v>
      </c>
    </row>
    <row r="1671" spans="1:2" x14ac:dyDescent="0.25">
      <c r="A1671" s="36" t="s">
        <v>49</v>
      </c>
      <c r="B1671" s="36">
        <v>5804</v>
      </c>
    </row>
    <row r="1672" spans="1:2" x14ac:dyDescent="0.25">
      <c r="A1672" s="36" t="s">
        <v>49</v>
      </c>
      <c r="B1672" s="36">
        <v>4223</v>
      </c>
    </row>
    <row r="1673" spans="1:2" x14ac:dyDescent="0.25">
      <c r="A1673" s="36" t="s">
        <v>49</v>
      </c>
      <c r="B1673" s="36">
        <v>899</v>
      </c>
    </row>
    <row r="1674" spans="1:2" x14ac:dyDescent="0.25">
      <c r="A1674" s="36" t="s">
        <v>49</v>
      </c>
      <c r="B1674" s="36">
        <v>1190</v>
      </c>
    </row>
    <row r="1675" spans="1:2" x14ac:dyDescent="0.25">
      <c r="A1675" s="36" t="s">
        <v>49</v>
      </c>
      <c r="B1675" s="36">
        <v>1351</v>
      </c>
    </row>
    <row r="1676" spans="1:2" x14ac:dyDescent="0.25">
      <c r="A1676" s="36" t="s">
        <v>49</v>
      </c>
      <c r="B1676" s="36">
        <v>2070</v>
      </c>
    </row>
    <row r="1677" spans="1:2" x14ac:dyDescent="0.25">
      <c r="A1677" s="36" t="s">
        <v>49</v>
      </c>
      <c r="B1677" s="36">
        <v>49.8</v>
      </c>
    </row>
    <row r="1678" spans="1:2" x14ac:dyDescent="0.25">
      <c r="A1678" s="36" t="s">
        <v>49</v>
      </c>
      <c r="B1678" s="36">
        <v>225.02</v>
      </c>
    </row>
    <row r="1679" spans="1:2" x14ac:dyDescent="0.25">
      <c r="A1679" s="36" t="s">
        <v>49</v>
      </c>
      <c r="B1679" s="36">
        <v>41295.06</v>
      </c>
    </row>
    <row r="1680" spans="1:2" x14ac:dyDescent="0.25">
      <c r="A1680" s="36" t="s">
        <v>49</v>
      </c>
      <c r="B1680" s="36">
        <v>4140</v>
      </c>
    </row>
    <row r="1681" spans="1:2" x14ac:dyDescent="0.25">
      <c r="A1681" s="36" t="s">
        <v>49</v>
      </c>
      <c r="B1681" s="36">
        <v>4586</v>
      </c>
    </row>
    <row r="1682" spans="1:2" x14ac:dyDescent="0.25">
      <c r="A1682" s="36" t="s">
        <v>49</v>
      </c>
      <c r="B1682" s="36">
        <v>404</v>
      </c>
    </row>
    <row r="1683" spans="1:2" x14ac:dyDescent="0.25">
      <c r="A1683" s="36" t="s">
        <v>49</v>
      </c>
      <c r="B1683" s="36">
        <v>545</v>
      </c>
    </row>
    <row r="1684" spans="1:2" x14ac:dyDescent="0.25">
      <c r="A1684" s="36" t="s">
        <v>49</v>
      </c>
      <c r="B1684" s="36">
        <v>7260.72</v>
      </c>
    </row>
    <row r="1685" spans="1:2" x14ac:dyDescent="0.25">
      <c r="A1685" s="36" t="s">
        <v>49</v>
      </c>
      <c r="B1685" s="36">
        <v>5629.99</v>
      </c>
    </row>
    <row r="1686" spans="1:2" x14ac:dyDescent="0.25">
      <c r="A1686" s="36" t="s">
        <v>49</v>
      </c>
      <c r="B1686" s="36">
        <v>6478.01</v>
      </c>
    </row>
    <row r="1687" spans="1:2" x14ac:dyDescent="0.25">
      <c r="A1687" s="36" t="s">
        <v>49</v>
      </c>
      <c r="B1687" s="36">
        <v>77240.160000000003</v>
      </c>
    </row>
    <row r="1688" spans="1:2" x14ac:dyDescent="0.25">
      <c r="A1688" s="36" t="s">
        <v>49</v>
      </c>
      <c r="B1688" s="36">
        <v>26366.01</v>
      </c>
    </row>
    <row r="1689" spans="1:2" x14ac:dyDescent="0.25">
      <c r="A1689" s="36" t="s">
        <v>49</v>
      </c>
      <c r="B1689" s="36">
        <v>16198.01</v>
      </c>
    </row>
    <row r="1690" spans="1:2" x14ac:dyDescent="0.25">
      <c r="A1690" s="36" t="s">
        <v>47</v>
      </c>
      <c r="B1690" s="36">
        <v>6939.98</v>
      </c>
    </row>
    <row r="1691" spans="1:2" x14ac:dyDescent="0.25">
      <c r="A1691" s="36" t="s">
        <v>47</v>
      </c>
      <c r="B1691" s="36">
        <v>8740</v>
      </c>
    </row>
    <row r="1692" spans="1:2" x14ac:dyDescent="0.25">
      <c r="A1692" s="36" t="s">
        <v>47</v>
      </c>
      <c r="B1692" s="36">
        <v>4170</v>
      </c>
    </row>
    <row r="1693" spans="1:2" x14ac:dyDescent="0.25">
      <c r="A1693" s="36" t="s">
        <v>49</v>
      </c>
      <c r="B1693" s="36">
        <v>16097</v>
      </c>
    </row>
    <row r="1694" spans="1:2" x14ac:dyDescent="0.25">
      <c r="A1694" s="36" t="s">
        <v>49</v>
      </c>
      <c r="B1694" s="36">
        <v>3599</v>
      </c>
    </row>
    <row r="1695" spans="1:2" x14ac:dyDescent="0.25">
      <c r="A1695" s="36" t="s">
        <v>49</v>
      </c>
      <c r="B1695" s="36">
        <v>409.99</v>
      </c>
    </row>
    <row r="1696" spans="1:2" x14ac:dyDescent="0.25">
      <c r="A1696" s="36" t="s">
        <v>49</v>
      </c>
      <c r="B1696" s="36">
        <v>2639</v>
      </c>
    </row>
    <row r="1697" spans="1:2" x14ac:dyDescent="0.25">
      <c r="A1697" s="36" t="s">
        <v>49</v>
      </c>
      <c r="B1697" s="36">
        <v>2259</v>
      </c>
    </row>
    <row r="1698" spans="1:2" x14ac:dyDescent="0.25">
      <c r="A1698" s="36" t="s">
        <v>49</v>
      </c>
      <c r="B1698" s="36">
        <v>18109.98</v>
      </c>
    </row>
    <row r="1699" spans="1:2" x14ac:dyDescent="0.25">
      <c r="A1699" s="36" t="s">
        <v>49</v>
      </c>
      <c r="B1699" s="36">
        <v>65534.94</v>
      </c>
    </row>
    <row r="1700" spans="1:2" x14ac:dyDescent="0.25">
      <c r="A1700" s="36" t="s">
        <v>49</v>
      </c>
      <c r="B1700" s="36">
        <v>1512</v>
      </c>
    </row>
    <row r="1701" spans="1:2" x14ac:dyDescent="0.25">
      <c r="A1701" s="36" t="s">
        <v>49</v>
      </c>
      <c r="B1701" s="36">
        <v>14959</v>
      </c>
    </row>
    <row r="1702" spans="1:2" x14ac:dyDescent="0.25">
      <c r="A1702" s="36" t="s">
        <v>49</v>
      </c>
      <c r="B1702" s="36">
        <v>51915.96</v>
      </c>
    </row>
    <row r="1703" spans="1:2" x14ac:dyDescent="0.25">
      <c r="A1703" s="36" t="s">
        <v>49</v>
      </c>
      <c r="B1703" s="36">
        <v>111500.4</v>
      </c>
    </row>
    <row r="1704" spans="1:2" x14ac:dyDescent="0.25">
      <c r="A1704" s="36" t="s">
        <v>49</v>
      </c>
      <c r="B1704" s="36">
        <v>157421.04</v>
      </c>
    </row>
    <row r="1705" spans="1:2" x14ac:dyDescent="0.25">
      <c r="A1705" s="36" t="s">
        <v>49</v>
      </c>
      <c r="B1705" s="36">
        <v>260191.99</v>
      </c>
    </row>
    <row r="1706" spans="1:2" x14ac:dyDescent="0.25">
      <c r="A1706" s="36" t="s">
        <v>49</v>
      </c>
      <c r="B1706" s="36">
        <v>686181.77</v>
      </c>
    </row>
    <row r="1707" spans="1:2" x14ac:dyDescent="0.25">
      <c r="A1707" s="36" t="s">
        <v>49</v>
      </c>
      <c r="B1707" s="36">
        <v>1232788.8400000001</v>
      </c>
    </row>
    <row r="1708" spans="1:2" x14ac:dyDescent="0.25">
      <c r="A1708" s="36" t="s">
        <v>49</v>
      </c>
      <c r="B1708" s="36">
        <v>15900</v>
      </c>
    </row>
    <row r="1709" spans="1:2" x14ac:dyDescent="0.25">
      <c r="A1709" s="36" t="s">
        <v>49</v>
      </c>
      <c r="B1709" s="36">
        <v>8376</v>
      </c>
    </row>
    <row r="1710" spans="1:2" x14ac:dyDescent="0.25">
      <c r="A1710" s="36" t="s">
        <v>49</v>
      </c>
      <c r="B1710" s="36">
        <v>4162.01</v>
      </c>
    </row>
    <row r="1711" spans="1:2" x14ac:dyDescent="0.25">
      <c r="A1711" s="36" t="s">
        <v>49</v>
      </c>
      <c r="B1711" s="36">
        <v>207</v>
      </c>
    </row>
    <row r="1712" spans="1:2" x14ac:dyDescent="0.25">
      <c r="A1712" s="36" t="s">
        <v>49</v>
      </c>
      <c r="B1712" s="36">
        <v>225</v>
      </c>
    </row>
    <row r="1713" spans="1:2" x14ac:dyDescent="0.25">
      <c r="A1713" s="36" t="s">
        <v>49</v>
      </c>
      <c r="B1713" s="36">
        <v>332</v>
      </c>
    </row>
    <row r="1714" spans="1:2" x14ac:dyDescent="0.25">
      <c r="A1714" s="36" t="s">
        <v>49</v>
      </c>
      <c r="B1714" s="36">
        <v>1169</v>
      </c>
    </row>
    <row r="1715" spans="1:2" x14ac:dyDescent="0.25">
      <c r="A1715" s="36" t="s">
        <v>49</v>
      </c>
      <c r="B1715" s="36">
        <v>2000000</v>
      </c>
    </row>
    <row r="1716" spans="1:2" x14ac:dyDescent="0.25">
      <c r="A1716" s="36" t="s">
        <v>49</v>
      </c>
      <c r="B1716" s="36">
        <v>179</v>
      </c>
    </row>
    <row r="1717" spans="1:2" x14ac:dyDescent="0.25">
      <c r="A1717" s="36" t="s">
        <v>49</v>
      </c>
      <c r="B1717" s="36">
        <v>1169</v>
      </c>
    </row>
    <row r="1718" spans="1:2" x14ac:dyDescent="0.25">
      <c r="A1718" s="36" t="s">
        <v>49</v>
      </c>
      <c r="B1718" s="36">
        <v>0</v>
      </c>
    </row>
    <row r="1719" spans="1:2" x14ac:dyDescent="0.25">
      <c r="A1719" s="36" t="s">
        <v>49</v>
      </c>
      <c r="B1719" s="36">
        <v>135</v>
      </c>
    </row>
    <row r="1720" spans="1:2" x14ac:dyDescent="0.25">
      <c r="A1720" s="36" t="s">
        <v>49</v>
      </c>
      <c r="B1720" s="36">
        <v>560</v>
      </c>
    </row>
    <row r="1721" spans="1:2" x14ac:dyDescent="0.25">
      <c r="A1721" s="36" t="s">
        <v>49</v>
      </c>
      <c r="B1721" s="36">
        <v>205</v>
      </c>
    </row>
    <row r="1722" spans="1:2" x14ac:dyDescent="0.25">
      <c r="A1722" s="36" t="s">
        <v>49</v>
      </c>
      <c r="B1722" s="36">
        <v>5849</v>
      </c>
    </row>
    <row r="1723" spans="1:2" x14ac:dyDescent="0.25">
      <c r="A1723" s="36" t="s">
        <v>49</v>
      </c>
      <c r="B1723" s="36">
        <v>3329</v>
      </c>
    </row>
    <row r="1724" spans="1:2" x14ac:dyDescent="0.25">
      <c r="A1724" s="36" t="s">
        <v>49</v>
      </c>
      <c r="B1724" s="36">
        <v>1815</v>
      </c>
    </row>
    <row r="1725" spans="1:2" x14ac:dyDescent="0.25">
      <c r="A1725" s="36" t="s">
        <v>49</v>
      </c>
      <c r="B1725" s="36">
        <v>505</v>
      </c>
    </row>
    <row r="1726" spans="1:2" x14ac:dyDescent="0.25">
      <c r="A1726" s="36" t="s">
        <v>49</v>
      </c>
      <c r="B1726" s="36">
        <v>2518.0100000000002</v>
      </c>
    </row>
    <row r="1727" spans="1:2" x14ac:dyDescent="0.25">
      <c r="A1727" s="36" t="s">
        <v>49</v>
      </c>
      <c r="B1727" s="36">
        <v>2608.0100000000002</v>
      </c>
    </row>
    <row r="1728" spans="1:2" x14ac:dyDescent="0.25">
      <c r="A1728" s="36" t="s">
        <v>49</v>
      </c>
      <c r="B1728" s="36">
        <v>16579</v>
      </c>
    </row>
    <row r="1729" spans="1:2" x14ac:dyDescent="0.25">
      <c r="A1729" s="36" t="s">
        <v>49</v>
      </c>
      <c r="B1729" s="36">
        <v>228789.33</v>
      </c>
    </row>
    <row r="1730" spans="1:2" x14ac:dyDescent="0.25">
      <c r="A1730" s="36" t="s">
        <v>49</v>
      </c>
      <c r="B1730" s="36">
        <v>297648.90999999997</v>
      </c>
    </row>
    <row r="1731" spans="1:2" x14ac:dyDescent="0.25">
      <c r="A1731" s="36" t="s">
        <v>49</v>
      </c>
      <c r="B1731" s="36">
        <v>1473561.76</v>
      </c>
    </row>
    <row r="1732" spans="1:2" x14ac:dyDescent="0.25">
      <c r="A1732" s="36" t="s">
        <v>49</v>
      </c>
      <c r="B1732" s="36">
        <v>30127.02</v>
      </c>
    </row>
    <row r="1733" spans="1:2" x14ac:dyDescent="0.25">
      <c r="A1733" s="36" t="s">
        <v>49</v>
      </c>
      <c r="B1733" s="36">
        <v>780</v>
      </c>
    </row>
    <row r="1734" spans="1:2" x14ac:dyDescent="0.25">
      <c r="A1734" s="36" t="s">
        <v>49</v>
      </c>
      <c r="B1734" s="36">
        <v>205</v>
      </c>
    </row>
    <row r="1735" spans="1:2" x14ac:dyDescent="0.25">
      <c r="A1735" s="36" t="s">
        <v>49</v>
      </c>
      <c r="B1735" s="36">
        <v>580</v>
      </c>
    </row>
    <row r="1736" spans="1:2" x14ac:dyDescent="0.25">
      <c r="A1736" s="36" t="s">
        <v>49</v>
      </c>
      <c r="B1736" s="36">
        <v>1769</v>
      </c>
    </row>
    <row r="1737" spans="1:2" x14ac:dyDescent="0.25">
      <c r="A1737" s="36" t="s">
        <v>49</v>
      </c>
      <c r="B1737" s="36">
        <v>64116.04</v>
      </c>
    </row>
    <row r="1738" spans="1:2" x14ac:dyDescent="0.25">
      <c r="A1738" s="36" t="s">
        <v>49</v>
      </c>
      <c r="B1738" s="36">
        <v>211</v>
      </c>
    </row>
    <row r="1739" spans="1:2" x14ac:dyDescent="0.25">
      <c r="A1739" s="36" t="s">
        <v>49</v>
      </c>
      <c r="B1739" s="36">
        <v>229</v>
      </c>
    </row>
    <row r="1740" spans="1:2" x14ac:dyDescent="0.25">
      <c r="A1740" s="36" t="s">
        <v>49</v>
      </c>
      <c r="B1740" s="36">
        <v>332</v>
      </c>
    </row>
    <row r="1741" spans="1:2" x14ac:dyDescent="0.25">
      <c r="A1741" s="36" t="s">
        <v>49</v>
      </c>
      <c r="B1741" s="36">
        <v>4949</v>
      </c>
    </row>
    <row r="1742" spans="1:2" x14ac:dyDescent="0.25">
      <c r="A1742" s="36" t="s">
        <v>49</v>
      </c>
      <c r="B1742" s="36">
        <v>1081995.69</v>
      </c>
    </row>
    <row r="1743" spans="1:2" x14ac:dyDescent="0.25">
      <c r="A1743" s="36" t="s">
        <v>49</v>
      </c>
      <c r="B1743" s="36">
        <v>918004.31</v>
      </c>
    </row>
    <row r="1744" spans="1:2" x14ac:dyDescent="0.25">
      <c r="A1744" s="36" t="s">
        <v>49</v>
      </c>
      <c r="B1744" s="36">
        <v>101815.02</v>
      </c>
    </row>
    <row r="1745" spans="1:2" x14ac:dyDescent="0.25">
      <c r="A1745" s="36" t="s">
        <v>49</v>
      </c>
      <c r="B1745" s="36">
        <v>5849</v>
      </c>
    </row>
    <row r="1746" spans="1:2" x14ac:dyDescent="0.25">
      <c r="A1746" s="36" t="s">
        <v>49</v>
      </c>
      <c r="B1746" s="36">
        <v>2659</v>
      </c>
    </row>
    <row r="1747" spans="1:2" x14ac:dyDescent="0.25">
      <c r="A1747" s="36" t="s">
        <v>49</v>
      </c>
      <c r="B1747" s="36">
        <v>2662.01</v>
      </c>
    </row>
    <row r="1748" spans="1:2" x14ac:dyDescent="0.25">
      <c r="A1748" s="36" t="s">
        <v>49</v>
      </c>
      <c r="B1748" s="36">
        <v>530</v>
      </c>
    </row>
    <row r="1749" spans="1:2" x14ac:dyDescent="0.25">
      <c r="A1749" s="36" t="s">
        <v>49</v>
      </c>
      <c r="B1749" s="36">
        <v>689</v>
      </c>
    </row>
    <row r="1750" spans="1:2" x14ac:dyDescent="0.25">
      <c r="A1750" s="36" t="s">
        <v>49</v>
      </c>
      <c r="B1750" s="36">
        <v>489</v>
      </c>
    </row>
    <row r="1751" spans="1:2" x14ac:dyDescent="0.25">
      <c r="A1751" s="36" t="s">
        <v>49</v>
      </c>
      <c r="B1751" s="36">
        <v>11620</v>
      </c>
    </row>
    <row r="1752" spans="1:2" x14ac:dyDescent="0.25">
      <c r="A1752" s="36" t="s">
        <v>49</v>
      </c>
      <c r="B1752" s="36">
        <v>15810</v>
      </c>
    </row>
    <row r="1753" spans="1:2" x14ac:dyDescent="0.25">
      <c r="A1753" s="36" t="s">
        <v>49</v>
      </c>
      <c r="B1753" s="36">
        <v>26700</v>
      </c>
    </row>
    <row r="1754" spans="1:2" x14ac:dyDescent="0.25">
      <c r="A1754" s="36" t="s">
        <v>49</v>
      </c>
      <c r="B1754" s="36">
        <v>195500</v>
      </c>
    </row>
    <row r="1755" spans="1:2" x14ac:dyDescent="0.25">
      <c r="A1755" s="36" t="s">
        <v>47</v>
      </c>
      <c r="B1755" s="36">
        <v>6393</v>
      </c>
    </row>
    <row r="1756" spans="1:2" x14ac:dyDescent="0.25">
      <c r="A1756" s="36" t="s">
        <v>47</v>
      </c>
      <c r="B1756" s="36">
        <v>8500</v>
      </c>
    </row>
    <row r="1757" spans="1:2" x14ac:dyDescent="0.25">
      <c r="A1757" s="36" t="s">
        <v>47</v>
      </c>
      <c r="B1757" s="36">
        <v>13155</v>
      </c>
    </row>
    <row r="1758" spans="1:2" x14ac:dyDescent="0.25">
      <c r="A1758" s="36" t="s">
        <v>47</v>
      </c>
      <c r="B1758" s="36">
        <v>23550</v>
      </c>
    </row>
    <row r="1759" spans="1:2" x14ac:dyDescent="0.25">
      <c r="A1759" s="36" t="s">
        <v>47</v>
      </c>
      <c r="B1759" s="36">
        <v>470</v>
      </c>
    </row>
    <row r="1760" spans="1:2" x14ac:dyDescent="0.25">
      <c r="A1760" s="36" t="s">
        <v>47</v>
      </c>
      <c r="B1760" s="36">
        <v>6799</v>
      </c>
    </row>
    <row r="1761" spans="1:2" x14ac:dyDescent="0.25">
      <c r="A1761" s="36" t="s">
        <v>47</v>
      </c>
      <c r="B1761" s="36">
        <v>696</v>
      </c>
    </row>
    <row r="1762" spans="1:2" x14ac:dyDescent="0.25">
      <c r="A1762" s="36" t="s">
        <v>47</v>
      </c>
      <c r="B1762" s="36">
        <v>2428</v>
      </c>
    </row>
    <row r="1763" spans="1:2" x14ac:dyDescent="0.25">
      <c r="A1763" s="36" t="s">
        <v>47</v>
      </c>
      <c r="B1763" s="36">
        <v>1691</v>
      </c>
    </row>
    <row r="1764" spans="1:2" x14ac:dyDescent="0.25">
      <c r="A1764" s="36" t="s">
        <v>47</v>
      </c>
      <c r="B1764" s="36">
        <v>700</v>
      </c>
    </row>
    <row r="1765" spans="1:2" x14ac:dyDescent="0.25">
      <c r="A1765" s="36" t="s">
        <v>47</v>
      </c>
      <c r="B1765" s="36">
        <v>4900</v>
      </c>
    </row>
    <row r="1766" spans="1:2" x14ac:dyDescent="0.25">
      <c r="A1766" s="36" t="s">
        <v>47</v>
      </c>
      <c r="B1766" s="36">
        <v>1120</v>
      </c>
    </row>
    <row r="1767" spans="1:2" x14ac:dyDescent="0.25">
      <c r="A1767" s="36" t="s">
        <v>47</v>
      </c>
      <c r="B1767" s="36">
        <v>3028</v>
      </c>
    </row>
    <row r="1768" spans="1:2" x14ac:dyDescent="0.25">
      <c r="A1768" s="36" t="s">
        <v>47</v>
      </c>
      <c r="B1768" s="36">
        <v>300</v>
      </c>
    </row>
    <row r="1769" spans="1:2" x14ac:dyDescent="0.25">
      <c r="A1769" s="36" t="s">
        <v>47</v>
      </c>
      <c r="B1769" s="36">
        <v>400</v>
      </c>
    </row>
    <row r="1770" spans="1:2" x14ac:dyDescent="0.25">
      <c r="A1770" s="36" t="s">
        <v>47</v>
      </c>
      <c r="B1770" s="36">
        <v>150</v>
      </c>
    </row>
    <row r="1771" spans="1:2" x14ac:dyDescent="0.25">
      <c r="A1771" s="36" t="s">
        <v>47</v>
      </c>
      <c r="B1771" s="36">
        <v>378</v>
      </c>
    </row>
    <row r="1772" spans="1:2" x14ac:dyDescent="0.25">
      <c r="A1772" s="36" t="s">
        <v>47</v>
      </c>
      <c r="B1772" s="36">
        <v>456</v>
      </c>
    </row>
    <row r="1773" spans="1:2" x14ac:dyDescent="0.25">
      <c r="A1773" s="36" t="s">
        <v>47</v>
      </c>
      <c r="B1773" s="36">
        <v>559</v>
      </c>
    </row>
    <row r="1774" spans="1:2" x14ac:dyDescent="0.25">
      <c r="A1774" s="36" t="s">
        <v>47</v>
      </c>
      <c r="B1774" s="36">
        <v>319</v>
      </c>
    </row>
    <row r="1775" spans="1:2" x14ac:dyDescent="0.25">
      <c r="A1775" s="36" t="s">
        <v>47</v>
      </c>
      <c r="B1775" s="36">
        <v>1652</v>
      </c>
    </row>
    <row r="1776" spans="1:2" x14ac:dyDescent="0.25">
      <c r="A1776" s="36" t="s">
        <v>47</v>
      </c>
      <c r="B1776" s="36">
        <v>179</v>
      </c>
    </row>
    <row r="1777" spans="1:2" x14ac:dyDescent="0.25">
      <c r="A1777" s="36" t="s">
        <v>47</v>
      </c>
      <c r="B1777" s="36">
        <v>330</v>
      </c>
    </row>
    <row r="1778" spans="1:2" x14ac:dyDescent="0.25">
      <c r="A1778" s="36" t="s">
        <v>47</v>
      </c>
      <c r="B1778" s="36">
        <v>315</v>
      </c>
    </row>
    <row r="1779" spans="1:2" x14ac:dyDescent="0.25">
      <c r="A1779" s="36" t="s">
        <v>47</v>
      </c>
      <c r="B1779" s="36">
        <v>3371</v>
      </c>
    </row>
    <row r="1780" spans="1:2" x14ac:dyDescent="0.25">
      <c r="A1780" s="36" t="s">
        <v>47</v>
      </c>
      <c r="B1780" s="36">
        <v>640</v>
      </c>
    </row>
    <row r="1781" spans="1:2" x14ac:dyDescent="0.25">
      <c r="A1781" s="36" t="s">
        <v>47</v>
      </c>
      <c r="B1781" s="36">
        <v>55</v>
      </c>
    </row>
    <row r="1782" spans="1:2" x14ac:dyDescent="0.25">
      <c r="A1782" s="36" t="s">
        <v>47</v>
      </c>
      <c r="B1782" s="36">
        <v>5416</v>
      </c>
    </row>
    <row r="1783" spans="1:2" x14ac:dyDescent="0.25">
      <c r="A1783" s="36" t="s">
        <v>49</v>
      </c>
      <c r="B1783" s="36">
        <v>5719</v>
      </c>
    </row>
    <row r="1784" spans="1:2" x14ac:dyDescent="0.25">
      <c r="A1784" s="36" t="s">
        <v>49</v>
      </c>
      <c r="B1784" s="36">
        <v>7919</v>
      </c>
    </row>
    <row r="1785" spans="1:2" x14ac:dyDescent="0.25">
      <c r="A1785" s="36" t="s">
        <v>49</v>
      </c>
      <c r="B1785" s="36">
        <v>6599</v>
      </c>
    </row>
    <row r="1786" spans="1:2" x14ac:dyDescent="0.25">
      <c r="A1786" s="36" t="s">
        <v>47</v>
      </c>
      <c r="B1786" s="36">
        <v>2465</v>
      </c>
    </row>
    <row r="1787" spans="1:2" x14ac:dyDescent="0.25">
      <c r="A1787" s="36" t="s">
        <v>47</v>
      </c>
      <c r="B1787" s="36">
        <v>5080</v>
      </c>
    </row>
    <row r="1788" spans="1:2" x14ac:dyDescent="0.25">
      <c r="A1788" s="36" t="s">
        <v>47</v>
      </c>
      <c r="B1788" s="36">
        <v>4947</v>
      </c>
    </row>
    <row r="1789" spans="1:2" x14ac:dyDescent="0.25">
      <c r="A1789" s="36" t="s">
        <v>47</v>
      </c>
      <c r="B1789" s="36">
        <v>10865</v>
      </c>
    </row>
    <row r="1790" spans="1:2" x14ac:dyDescent="0.25">
      <c r="A1790" s="36" t="s">
        <v>47</v>
      </c>
      <c r="B1790" s="36">
        <v>6500</v>
      </c>
    </row>
    <row r="1791" spans="1:2" x14ac:dyDescent="0.25">
      <c r="A1791" s="36" t="s">
        <v>47</v>
      </c>
      <c r="B1791" s="36">
        <v>14951</v>
      </c>
    </row>
    <row r="1792" spans="1:2" x14ac:dyDescent="0.25">
      <c r="A1792" s="36" t="s">
        <v>47</v>
      </c>
      <c r="B1792" s="36">
        <v>9088</v>
      </c>
    </row>
    <row r="1793" spans="1:2" x14ac:dyDescent="0.25">
      <c r="A1793" s="36" t="s">
        <v>47</v>
      </c>
      <c r="B1793" s="36">
        <v>18670</v>
      </c>
    </row>
    <row r="1794" spans="1:2" x14ac:dyDescent="0.25">
      <c r="A1794" s="36" t="s">
        <v>47</v>
      </c>
      <c r="B1794" s="36">
        <v>800</v>
      </c>
    </row>
    <row r="1795" spans="1:2" x14ac:dyDescent="0.25">
      <c r="A1795" s="36" t="s">
        <v>47</v>
      </c>
      <c r="B1795" s="36">
        <v>12706</v>
      </c>
    </row>
    <row r="1796" spans="1:2" x14ac:dyDescent="0.25">
      <c r="A1796" s="36" t="s">
        <v>47</v>
      </c>
      <c r="B1796" s="36">
        <v>30000</v>
      </c>
    </row>
    <row r="1797" spans="1:2" x14ac:dyDescent="0.25">
      <c r="A1797" s="36" t="s">
        <v>47</v>
      </c>
      <c r="B1797" s="36">
        <v>5200</v>
      </c>
    </row>
    <row r="1798" spans="1:2" x14ac:dyDescent="0.25">
      <c r="A1798" s="36" t="s">
        <v>47</v>
      </c>
      <c r="B1798" s="36">
        <v>40000</v>
      </c>
    </row>
    <row r="1799" spans="1:2" x14ac:dyDescent="0.25">
      <c r="A1799" s="36" t="s">
        <v>47</v>
      </c>
      <c r="B1799" s="36">
        <v>2200</v>
      </c>
    </row>
    <row r="1800" spans="1:2" x14ac:dyDescent="0.25">
      <c r="A1800" s="36" t="s">
        <v>47</v>
      </c>
      <c r="B1800" s="36">
        <v>5460</v>
      </c>
    </row>
    <row r="1801" spans="1:2" x14ac:dyDescent="0.25">
      <c r="A1801" s="36" t="s">
        <v>47</v>
      </c>
      <c r="B1801" s="36">
        <v>12280</v>
      </c>
    </row>
    <row r="1802" spans="1:2" x14ac:dyDescent="0.25">
      <c r="A1802" s="36" t="s">
        <v>47</v>
      </c>
      <c r="B1802" s="36">
        <v>6140</v>
      </c>
    </row>
    <row r="1803" spans="1:2" x14ac:dyDescent="0.25">
      <c r="A1803" s="36" t="s">
        <v>47</v>
      </c>
      <c r="B1803" s="36">
        <v>7900</v>
      </c>
    </row>
    <row r="1804" spans="1:2" x14ac:dyDescent="0.25">
      <c r="A1804" s="36" t="s">
        <v>47</v>
      </c>
      <c r="B1804" s="36">
        <v>12280</v>
      </c>
    </row>
    <row r="1805" spans="1:2" x14ac:dyDescent="0.25">
      <c r="A1805" s="36" t="s">
        <v>47</v>
      </c>
      <c r="B1805" s="36">
        <v>25330</v>
      </c>
    </row>
    <row r="1806" spans="1:2" x14ac:dyDescent="0.25">
      <c r="A1806" s="36" t="s">
        <v>47</v>
      </c>
      <c r="B1806" s="36">
        <v>17165</v>
      </c>
    </row>
    <row r="1807" spans="1:2" x14ac:dyDescent="0.25">
      <c r="A1807" s="36" t="s">
        <v>47</v>
      </c>
      <c r="B1807" s="36">
        <v>28812</v>
      </c>
    </row>
    <row r="1808" spans="1:2" x14ac:dyDescent="0.25">
      <c r="A1808" s="36" t="s">
        <v>47</v>
      </c>
      <c r="B1808" s="36">
        <v>900</v>
      </c>
    </row>
    <row r="1809" spans="1:2" x14ac:dyDescent="0.25">
      <c r="A1809" s="36" t="s">
        <v>47</v>
      </c>
      <c r="B1809" s="36">
        <v>100000</v>
      </c>
    </row>
    <row r="1810" spans="1:2" x14ac:dyDescent="0.25">
      <c r="A1810" s="36" t="s">
        <v>47</v>
      </c>
      <c r="B1810" s="36">
        <v>28227.01</v>
      </c>
    </row>
    <row r="1811" spans="1:2" x14ac:dyDescent="0.25">
      <c r="A1811" s="36" t="s">
        <v>47</v>
      </c>
      <c r="B1811" s="36">
        <v>100000</v>
      </c>
    </row>
    <row r="1812" spans="1:2" x14ac:dyDescent="0.25">
      <c r="A1812" s="36" t="s">
        <v>47</v>
      </c>
      <c r="B1812" s="36">
        <v>44693.03</v>
      </c>
    </row>
    <row r="1813" spans="1:2" x14ac:dyDescent="0.25">
      <c r="A1813" s="36" t="s">
        <v>47</v>
      </c>
      <c r="B1813" s="36">
        <v>38034.019999999997</v>
      </c>
    </row>
    <row r="1814" spans="1:2" x14ac:dyDescent="0.25">
      <c r="A1814" s="36" t="s">
        <v>47</v>
      </c>
      <c r="B1814" s="36">
        <v>9900</v>
      </c>
    </row>
    <row r="1815" spans="1:2" x14ac:dyDescent="0.25">
      <c r="A1815" s="36" t="s">
        <v>47</v>
      </c>
      <c r="B1815" s="36">
        <v>100000</v>
      </c>
    </row>
    <row r="1816" spans="1:2" x14ac:dyDescent="0.25">
      <c r="A1816" s="36" t="s">
        <v>47</v>
      </c>
      <c r="B1816" s="36">
        <v>29768</v>
      </c>
    </row>
    <row r="1817" spans="1:2" x14ac:dyDescent="0.25">
      <c r="A1817" s="36" t="s">
        <v>47</v>
      </c>
      <c r="B1817" s="36">
        <v>100000</v>
      </c>
    </row>
    <row r="1818" spans="1:2" x14ac:dyDescent="0.25">
      <c r="A1818" s="36" t="s">
        <v>47</v>
      </c>
      <c r="B1818" s="36">
        <v>100000</v>
      </c>
    </row>
    <row r="1819" spans="1:2" x14ac:dyDescent="0.25">
      <c r="A1819" s="36" t="s">
        <v>47</v>
      </c>
      <c r="B1819" s="36">
        <v>17641.009999999998</v>
      </c>
    </row>
    <row r="1820" spans="1:2" x14ac:dyDescent="0.25">
      <c r="A1820" s="36" t="s">
        <v>47</v>
      </c>
      <c r="B1820" s="36">
        <v>2740</v>
      </c>
    </row>
    <row r="1821" spans="1:2" x14ac:dyDescent="0.25">
      <c r="A1821" s="36" t="s">
        <v>47</v>
      </c>
      <c r="B1821" s="36">
        <v>4860</v>
      </c>
    </row>
    <row r="1822" spans="1:2" x14ac:dyDescent="0.25">
      <c r="A1822" s="36" t="s">
        <v>47</v>
      </c>
      <c r="B1822" s="36">
        <v>460</v>
      </c>
    </row>
    <row r="1823" spans="1:2" x14ac:dyDescent="0.25">
      <c r="A1823" s="36" t="s">
        <v>47</v>
      </c>
      <c r="B1823" s="36">
        <v>500</v>
      </c>
    </row>
    <row r="1824" spans="1:2" x14ac:dyDescent="0.25">
      <c r="A1824" s="36" t="s">
        <v>47</v>
      </c>
      <c r="B1824" s="36">
        <v>5720</v>
      </c>
    </row>
    <row r="1825" spans="1:2" x14ac:dyDescent="0.25">
      <c r="A1825" s="36" t="s">
        <v>47</v>
      </c>
      <c r="B1825" s="36">
        <v>2070</v>
      </c>
    </row>
    <row r="1826" spans="1:2" x14ac:dyDescent="0.25">
      <c r="A1826" s="36" t="s">
        <v>47</v>
      </c>
      <c r="B1826" s="36">
        <v>40000</v>
      </c>
    </row>
    <row r="1827" spans="1:2" x14ac:dyDescent="0.25">
      <c r="A1827" s="36" t="s">
        <v>47</v>
      </c>
      <c r="B1827" s="36">
        <v>68000</v>
      </c>
    </row>
    <row r="1828" spans="1:2" x14ac:dyDescent="0.25">
      <c r="A1828" s="36" t="s">
        <v>47</v>
      </c>
      <c r="B1828" s="36">
        <v>30000</v>
      </c>
    </row>
    <row r="1829" spans="1:2" x14ac:dyDescent="0.25">
      <c r="A1829" s="36" t="s">
        <v>47</v>
      </c>
      <c r="B1829" s="36">
        <v>50000</v>
      </c>
    </row>
    <row r="1830" spans="1:2" x14ac:dyDescent="0.25">
      <c r="A1830" s="36" t="s">
        <v>47</v>
      </c>
      <c r="B1830" s="36">
        <v>25000</v>
      </c>
    </row>
    <row r="1831" spans="1:2" x14ac:dyDescent="0.25">
      <c r="A1831" s="36" t="s">
        <v>47</v>
      </c>
      <c r="B1831" s="36">
        <v>35000</v>
      </c>
    </row>
    <row r="1832" spans="1:2" x14ac:dyDescent="0.25">
      <c r="A1832" s="36" t="s">
        <v>47</v>
      </c>
      <c r="B1832" s="36">
        <v>15000</v>
      </c>
    </row>
    <row r="1833" spans="1:2" x14ac:dyDescent="0.25">
      <c r="A1833" s="36" t="s">
        <v>47</v>
      </c>
      <c r="B1833" s="36">
        <v>15000</v>
      </c>
    </row>
    <row r="1834" spans="1:2" x14ac:dyDescent="0.25">
      <c r="A1834" s="36" t="s">
        <v>47</v>
      </c>
      <c r="B1834" s="36">
        <v>40000</v>
      </c>
    </row>
    <row r="1835" spans="1:2" x14ac:dyDescent="0.25">
      <c r="A1835" s="36" t="s">
        <v>47</v>
      </c>
      <c r="B1835" s="36">
        <v>7649</v>
      </c>
    </row>
    <row r="1836" spans="1:2" x14ac:dyDescent="0.25">
      <c r="A1836" s="36" t="s">
        <v>47</v>
      </c>
      <c r="B1836" s="36">
        <v>3536</v>
      </c>
    </row>
    <row r="1837" spans="1:2" x14ac:dyDescent="0.25">
      <c r="A1837" s="36" t="s">
        <v>47</v>
      </c>
      <c r="B1837" s="36">
        <v>4000</v>
      </c>
    </row>
    <row r="1838" spans="1:2" x14ac:dyDescent="0.25">
      <c r="A1838" s="36" t="s">
        <v>47</v>
      </c>
      <c r="B1838" s="36">
        <v>4000</v>
      </c>
    </row>
    <row r="1839" spans="1:2" x14ac:dyDescent="0.25">
      <c r="A1839" s="36" t="s">
        <v>47</v>
      </c>
      <c r="B1839" s="36">
        <v>3000</v>
      </c>
    </row>
    <row r="1840" spans="1:2" x14ac:dyDescent="0.25">
      <c r="A1840" s="36" t="s">
        <v>47</v>
      </c>
      <c r="B1840" s="36">
        <v>2000</v>
      </c>
    </row>
    <row r="1841" spans="1:2" x14ac:dyDescent="0.25">
      <c r="A1841" s="36" t="s">
        <v>47</v>
      </c>
      <c r="B1841" s="36">
        <v>2000</v>
      </c>
    </row>
    <row r="1842" spans="1:2" x14ac:dyDescent="0.25">
      <c r="A1842" s="36" t="s">
        <v>47</v>
      </c>
      <c r="B1842" s="36">
        <v>2000</v>
      </c>
    </row>
    <row r="1843" spans="1:2" x14ac:dyDescent="0.25">
      <c r="A1843" s="36" t="s">
        <v>49</v>
      </c>
      <c r="B1843" s="36">
        <v>56718.96</v>
      </c>
    </row>
    <row r="1844" spans="1:2" x14ac:dyDescent="0.25">
      <c r="A1844" s="36" t="s">
        <v>49</v>
      </c>
      <c r="B1844" s="36">
        <v>53000</v>
      </c>
    </row>
    <row r="1845" spans="1:2" x14ac:dyDescent="0.25">
      <c r="A1845" s="36" t="s">
        <v>49</v>
      </c>
      <c r="B1845" s="36">
        <v>20000</v>
      </c>
    </row>
    <row r="1846" spans="1:2" x14ac:dyDescent="0.25">
      <c r="A1846" s="36" t="s">
        <v>49</v>
      </c>
      <c r="B1846" s="36">
        <v>67500</v>
      </c>
    </row>
    <row r="1847" spans="1:2" x14ac:dyDescent="0.25">
      <c r="A1847" s="36" t="s">
        <v>49</v>
      </c>
      <c r="B1847" s="36">
        <v>4000</v>
      </c>
    </row>
    <row r="1848" spans="1:2" x14ac:dyDescent="0.25">
      <c r="A1848" s="36" t="s">
        <v>47</v>
      </c>
      <c r="B1848" s="36">
        <v>3100</v>
      </c>
    </row>
    <row r="1849" spans="1:2" x14ac:dyDescent="0.25">
      <c r="A1849" s="36" t="s">
        <v>47</v>
      </c>
      <c r="B1849" s="36">
        <v>2830</v>
      </c>
    </row>
    <row r="1850" spans="1:2" x14ac:dyDescent="0.25">
      <c r="A1850" s="36" t="s">
        <v>47</v>
      </c>
      <c r="B1850" s="36">
        <v>4650</v>
      </c>
    </row>
    <row r="1851" spans="1:2" x14ac:dyDescent="0.25">
      <c r="A1851" s="36" t="s">
        <v>47</v>
      </c>
      <c r="B1851" s="36">
        <v>9400</v>
      </c>
    </row>
    <row r="1852" spans="1:2" x14ac:dyDescent="0.25">
      <c r="A1852" s="36" t="s">
        <v>53</v>
      </c>
      <c r="B1852" s="36">
        <v>1032</v>
      </c>
    </row>
    <row r="1853" spans="1:2" x14ac:dyDescent="0.25">
      <c r="A1853" s="36" t="s">
        <v>53</v>
      </c>
      <c r="B1853" s="36">
        <v>940</v>
      </c>
    </row>
    <row r="1854" spans="1:2" x14ac:dyDescent="0.25">
      <c r="A1854" s="36" t="s">
        <v>53</v>
      </c>
      <c r="B1854" s="36">
        <v>19124</v>
      </c>
    </row>
    <row r="1855" spans="1:2" x14ac:dyDescent="0.25">
      <c r="A1855" s="36" t="s">
        <v>53</v>
      </c>
      <c r="B1855" s="36">
        <v>8192</v>
      </c>
    </row>
    <row r="1856" spans="1:2" x14ac:dyDescent="0.25">
      <c r="A1856" s="36" t="s">
        <v>53</v>
      </c>
      <c r="B1856" s="36">
        <v>3245</v>
      </c>
    </row>
    <row r="1857" spans="1:2" x14ac:dyDescent="0.25">
      <c r="A1857" s="36" t="s">
        <v>53</v>
      </c>
      <c r="B1857" s="36">
        <v>2418</v>
      </c>
    </row>
    <row r="1858" spans="1:2" x14ac:dyDescent="0.25">
      <c r="A1858" s="36" t="s">
        <v>53</v>
      </c>
      <c r="B1858" s="36">
        <v>13624</v>
      </c>
    </row>
    <row r="1859" spans="1:2" x14ac:dyDescent="0.25">
      <c r="A1859" s="36" t="s">
        <v>53</v>
      </c>
      <c r="B1859" s="36">
        <v>6472</v>
      </c>
    </row>
    <row r="1860" spans="1:2" x14ac:dyDescent="0.25">
      <c r="A1860" s="36" t="s">
        <v>53</v>
      </c>
      <c r="B1860" s="36">
        <v>3000</v>
      </c>
    </row>
    <row r="1861" spans="1:2" x14ac:dyDescent="0.25">
      <c r="A1861" s="36" t="s">
        <v>53</v>
      </c>
      <c r="B1861" s="36">
        <v>6219</v>
      </c>
    </row>
    <row r="1862" spans="1:2" x14ac:dyDescent="0.25">
      <c r="A1862" s="36" t="s">
        <v>53</v>
      </c>
      <c r="B1862" s="36">
        <v>3108</v>
      </c>
    </row>
    <row r="1863" spans="1:2" x14ac:dyDescent="0.25">
      <c r="A1863" s="36" t="s">
        <v>53</v>
      </c>
      <c r="B1863" s="36">
        <v>20720</v>
      </c>
    </row>
    <row r="1864" spans="1:2" x14ac:dyDescent="0.25">
      <c r="A1864" s="36" t="s">
        <v>52</v>
      </c>
      <c r="B1864" s="36">
        <v>17983</v>
      </c>
    </row>
    <row r="1865" spans="1:2" x14ac:dyDescent="0.25">
      <c r="A1865" s="36" t="s">
        <v>52</v>
      </c>
      <c r="B1865" s="36">
        <v>6532</v>
      </c>
    </row>
    <row r="1866" spans="1:2" x14ac:dyDescent="0.25">
      <c r="A1866" s="36" t="s">
        <v>52</v>
      </c>
      <c r="B1866" s="36">
        <v>10500</v>
      </c>
    </row>
    <row r="1867" spans="1:2" x14ac:dyDescent="0.25">
      <c r="A1867" s="36" t="s">
        <v>52</v>
      </c>
      <c r="B1867" s="36">
        <v>10800</v>
      </c>
    </row>
    <row r="1868" spans="1:2" x14ac:dyDescent="0.25">
      <c r="A1868" s="36" t="s">
        <v>52</v>
      </c>
      <c r="B1868" s="36">
        <v>11439</v>
      </c>
    </row>
    <row r="1869" spans="1:2" x14ac:dyDescent="0.25">
      <c r="A1869" s="36" t="s">
        <v>52</v>
      </c>
      <c r="B1869" s="36">
        <v>21723</v>
      </c>
    </row>
    <row r="1870" spans="1:2" x14ac:dyDescent="0.25">
      <c r="A1870" s="36" t="s">
        <v>53</v>
      </c>
      <c r="B1870" s="36">
        <v>4575</v>
      </c>
    </row>
    <row r="1871" spans="1:2" x14ac:dyDescent="0.25">
      <c r="A1871" s="36" t="s">
        <v>53</v>
      </c>
      <c r="B1871" s="36">
        <v>4575</v>
      </c>
    </row>
    <row r="1872" spans="1:2" x14ac:dyDescent="0.25">
      <c r="A1872" s="36" t="s">
        <v>53</v>
      </c>
      <c r="B1872" s="36">
        <v>4100</v>
      </c>
    </row>
    <row r="1873" spans="1:2" x14ac:dyDescent="0.25">
      <c r="A1873" s="36" t="s">
        <v>53</v>
      </c>
      <c r="B1873" s="36">
        <v>2670</v>
      </c>
    </row>
    <row r="1874" spans="1:2" x14ac:dyDescent="0.25">
      <c r="A1874" s="36" t="s">
        <v>53</v>
      </c>
      <c r="B1874" s="36">
        <v>3752</v>
      </c>
    </row>
    <row r="1875" spans="1:2" x14ac:dyDescent="0.25">
      <c r="A1875" s="36" t="s">
        <v>53</v>
      </c>
      <c r="B1875" s="36">
        <v>4250</v>
      </c>
    </row>
    <row r="1876" spans="1:2" x14ac:dyDescent="0.25">
      <c r="A1876" s="36" t="s">
        <v>53</v>
      </c>
      <c r="B1876" s="36">
        <v>1230</v>
      </c>
    </row>
    <row r="1877" spans="1:2" x14ac:dyDescent="0.25">
      <c r="A1877" s="36" t="s">
        <v>53</v>
      </c>
      <c r="B1877" s="36">
        <v>3542</v>
      </c>
    </row>
    <row r="1878" spans="1:2" x14ac:dyDescent="0.25">
      <c r="A1878" s="36" t="s">
        <v>53</v>
      </c>
      <c r="B1878" s="36">
        <v>2010</v>
      </c>
    </row>
    <row r="1879" spans="1:2" x14ac:dyDescent="0.25">
      <c r="A1879" s="36" t="s">
        <v>53</v>
      </c>
      <c r="B1879" s="36">
        <v>1007</v>
      </c>
    </row>
    <row r="1880" spans="1:2" x14ac:dyDescent="0.25">
      <c r="A1880" s="36" t="s">
        <v>53</v>
      </c>
      <c r="B1880" s="36">
        <v>2329</v>
      </c>
    </row>
    <row r="1881" spans="1:2" x14ac:dyDescent="0.25">
      <c r="A1881" s="36" t="s">
        <v>53</v>
      </c>
      <c r="B1881" s="36">
        <v>1335</v>
      </c>
    </row>
    <row r="1882" spans="1:2" x14ac:dyDescent="0.25">
      <c r="A1882" s="36" t="s">
        <v>53</v>
      </c>
      <c r="B1882" s="36">
        <v>2532</v>
      </c>
    </row>
    <row r="1883" spans="1:2" x14ac:dyDescent="0.25">
      <c r="A1883" s="36" t="s">
        <v>53</v>
      </c>
      <c r="B1883" s="36">
        <v>1127</v>
      </c>
    </row>
    <row r="1884" spans="1:2" x14ac:dyDescent="0.25">
      <c r="A1884" s="36" t="s">
        <v>52</v>
      </c>
      <c r="B1884" s="36">
        <v>13215</v>
      </c>
    </row>
    <row r="1885" spans="1:2" x14ac:dyDescent="0.25">
      <c r="A1885" s="36" t="s">
        <v>52</v>
      </c>
      <c r="B1885" s="36">
        <v>1050</v>
      </c>
    </row>
    <row r="1886" spans="1:2" x14ac:dyDescent="0.25">
      <c r="A1886" s="36" t="s">
        <v>52</v>
      </c>
      <c r="B1886" s="36">
        <v>21940</v>
      </c>
    </row>
    <row r="1887" spans="1:2" x14ac:dyDescent="0.25">
      <c r="A1887" s="36" t="s">
        <v>52</v>
      </c>
      <c r="B1887" s="36">
        <v>4350</v>
      </c>
    </row>
    <row r="1888" spans="1:2" x14ac:dyDescent="0.25">
      <c r="A1888" s="36" t="s">
        <v>52</v>
      </c>
      <c r="B1888" s="36">
        <v>7310</v>
      </c>
    </row>
    <row r="1889" spans="1:2" x14ac:dyDescent="0.25">
      <c r="A1889" s="36" t="s">
        <v>53</v>
      </c>
      <c r="B1889" s="36">
        <v>204</v>
      </c>
    </row>
    <row r="1890" spans="1:2" x14ac:dyDescent="0.25">
      <c r="A1890" s="36" t="s">
        <v>53</v>
      </c>
      <c r="B1890" s="36">
        <v>8052</v>
      </c>
    </row>
    <row r="1891" spans="1:2" x14ac:dyDescent="0.25">
      <c r="A1891" s="36" t="s">
        <v>53</v>
      </c>
      <c r="B1891" s="36">
        <v>18429</v>
      </c>
    </row>
    <row r="1892" spans="1:2" x14ac:dyDescent="0.25">
      <c r="A1892" s="36" t="s">
        <v>53</v>
      </c>
      <c r="B1892" s="36">
        <v>6945</v>
      </c>
    </row>
    <row r="1893" spans="1:2" x14ac:dyDescent="0.25">
      <c r="A1893" s="36" t="s">
        <v>53</v>
      </c>
      <c r="B1893" s="36">
        <v>2982</v>
      </c>
    </row>
    <row r="1894" spans="1:2" x14ac:dyDescent="0.25">
      <c r="A1894" s="36" t="s">
        <v>53</v>
      </c>
      <c r="B1894" s="36">
        <v>8033</v>
      </c>
    </row>
    <row r="1895" spans="1:2" x14ac:dyDescent="0.25">
      <c r="A1895" s="36" t="s">
        <v>53</v>
      </c>
      <c r="B1895" s="36">
        <v>3902</v>
      </c>
    </row>
    <row r="1896" spans="1:2" x14ac:dyDescent="0.25">
      <c r="A1896" s="36" t="s">
        <v>53</v>
      </c>
      <c r="B1896" s="36">
        <v>26321</v>
      </c>
    </row>
    <row r="1897" spans="1:2" x14ac:dyDescent="0.25">
      <c r="A1897" s="36" t="s">
        <v>53</v>
      </c>
      <c r="B1897" s="36">
        <v>11253</v>
      </c>
    </row>
    <row r="1898" spans="1:2" x14ac:dyDescent="0.25">
      <c r="A1898" s="36" t="s">
        <v>53</v>
      </c>
      <c r="B1898" s="36">
        <v>13847</v>
      </c>
    </row>
    <row r="1899" spans="1:2" x14ac:dyDescent="0.25">
      <c r="A1899" s="36" t="s">
        <v>53</v>
      </c>
      <c r="B1899" s="36">
        <v>4000</v>
      </c>
    </row>
    <row r="1900" spans="1:2" x14ac:dyDescent="0.25">
      <c r="A1900" s="36" t="s">
        <v>53</v>
      </c>
      <c r="B1900" s="36">
        <v>7000</v>
      </c>
    </row>
    <row r="1901" spans="1:2" x14ac:dyDescent="0.25">
      <c r="A1901" s="36" t="s">
        <v>53</v>
      </c>
      <c r="B1901" s="36">
        <v>2300</v>
      </c>
    </row>
    <row r="1902" spans="1:2" x14ac:dyDescent="0.25">
      <c r="A1902" s="36" t="s">
        <v>53</v>
      </c>
      <c r="B1902" s="36">
        <v>6000</v>
      </c>
    </row>
    <row r="1903" spans="1:2" x14ac:dyDescent="0.25">
      <c r="A1903" s="36" t="s">
        <v>53</v>
      </c>
      <c r="B1903" s="36">
        <v>2500</v>
      </c>
    </row>
    <row r="1904" spans="1:2" x14ac:dyDescent="0.25">
      <c r="A1904" s="36" t="s">
        <v>53</v>
      </c>
      <c r="B1904" s="36">
        <v>17093</v>
      </c>
    </row>
    <row r="1905" spans="1:2" x14ac:dyDescent="0.25">
      <c r="A1905" s="36" t="s">
        <v>53</v>
      </c>
      <c r="B1905" s="36">
        <v>15070</v>
      </c>
    </row>
    <row r="1906" spans="1:2" x14ac:dyDescent="0.25">
      <c r="A1906" s="36" t="s">
        <v>52</v>
      </c>
      <c r="B1906" s="36">
        <v>3443</v>
      </c>
    </row>
    <row r="1907" spans="1:2" x14ac:dyDescent="0.25">
      <c r="A1907" s="36" t="s">
        <v>52</v>
      </c>
      <c r="B1907" s="36">
        <v>2670</v>
      </c>
    </row>
    <row r="1908" spans="1:2" x14ac:dyDescent="0.25">
      <c r="A1908" s="36" t="s">
        <v>52</v>
      </c>
      <c r="B1908" s="36">
        <v>3010</v>
      </c>
    </row>
    <row r="1909" spans="1:2" x14ac:dyDescent="0.25">
      <c r="A1909" s="36" t="s">
        <v>52</v>
      </c>
      <c r="B1909" s="36">
        <v>2249</v>
      </c>
    </row>
    <row r="1910" spans="1:2" x14ac:dyDescent="0.25">
      <c r="A1910" s="36" t="s">
        <v>52</v>
      </c>
      <c r="B1910" s="36">
        <v>860</v>
      </c>
    </row>
    <row r="1911" spans="1:2" x14ac:dyDescent="0.25">
      <c r="A1911" s="36" t="s">
        <v>53</v>
      </c>
      <c r="B1911" s="36">
        <v>214500</v>
      </c>
    </row>
    <row r="1912" spans="1:2" x14ac:dyDescent="0.25">
      <c r="A1912" s="36" t="s">
        <v>53</v>
      </c>
      <c r="B1912" s="36">
        <v>6209</v>
      </c>
    </row>
    <row r="1913" spans="1:2" x14ac:dyDescent="0.25">
      <c r="A1913" s="36" t="s">
        <v>53</v>
      </c>
      <c r="B1913" s="36">
        <v>299</v>
      </c>
    </row>
    <row r="1914" spans="1:2" x14ac:dyDescent="0.25">
      <c r="A1914" s="36" t="s">
        <v>53</v>
      </c>
      <c r="B1914" s="36">
        <v>23736</v>
      </c>
    </row>
    <row r="1915" spans="1:2" x14ac:dyDescent="0.25">
      <c r="A1915" s="36" t="s">
        <v>52</v>
      </c>
      <c r="B1915" s="36">
        <v>30000</v>
      </c>
    </row>
    <row r="1916" spans="1:2" x14ac:dyDescent="0.25">
      <c r="A1916" s="36" t="s">
        <v>52</v>
      </c>
      <c r="B1916" s="36">
        <v>3000</v>
      </c>
    </row>
    <row r="1917" spans="1:2" x14ac:dyDescent="0.25">
      <c r="A1917" s="36" t="s">
        <v>52</v>
      </c>
      <c r="B1917" s="36">
        <v>8000</v>
      </c>
    </row>
    <row r="1918" spans="1:2" x14ac:dyDescent="0.25">
      <c r="A1918" s="36" t="s">
        <v>52</v>
      </c>
      <c r="B1918" s="36">
        <v>6160</v>
      </c>
    </row>
    <row r="1919" spans="1:2" x14ac:dyDescent="0.25">
      <c r="A1919" s="36" t="s">
        <v>52</v>
      </c>
      <c r="B1919" s="36">
        <v>13500</v>
      </c>
    </row>
    <row r="1920" spans="1:2" x14ac:dyDescent="0.25">
      <c r="A1920" s="36" t="s">
        <v>52</v>
      </c>
      <c r="B1920" s="36">
        <v>3919.01</v>
      </c>
    </row>
    <row r="1921" spans="1:2" x14ac:dyDescent="0.25">
      <c r="A1921" s="36" t="s">
        <v>52</v>
      </c>
      <c r="B1921" s="36">
        <v>15000</v>
      </c>
    </row>
    <row r="1922" spans="1:2" x14ac:dyDescent="0.25">
      <c r="A1922" s="36" t="s">
        <v>52</v>
      </c>
      <c r="B1922" s="36">
        <v>14000</v>
      </c>
    </row>
    <row r="1923" spans="1:2" x14ac:dyDescent="0.25">
      <c r="A1923" s="36" t="s">
        <v>52</v>
      </c>
      <c r="B1923" s="36">
        <v>3100</v>
      </c>
    </row>
    <row r="1924" spans="1:2" x14ac:dyDescent="0.25">
      <c r="A1924" s="36" t="s">
        <v>53</v>
      </c>
      <c r="B1924" s="36">
        <v>4700</v>
      </c>
    </row>
    <row r="1925" spans="1:2" x14ac:dyDescent="0.25">
      <c r="A1925" s="36" t="s">
        <v>53</v>
      </c>
      <c r="B1925" s="36">
        <v>13450</v>
      </c>
    </row>
    <row r="1926" spans="1:2" x14ac:dyDescent="0.25">
      <c r="A1926" s="36" t="s">
        <v>53</v>
      </c>
      <c r="B1926" s="36">
        <v>910</v>
      </c>
    </row>
    <row r="1927" spans="1:2" x14ac:dyDescent="0.25">
      <c r="A1927" s="36" t="s">
        <v>53</v>
      </c>
      <c r="B1927" s="36">
        <v>1505</v>
      </c>
    </row>
    <row r="1928" spans="1:2" x14ac:dyDescent="0.25">
      <c r="A1928" s="36" t="s">
        <v>53</v>
      </c>
      <c r="B1928" s="36">
        <v>1365</v>
      </c>
    </row>
    <row r="1929" spans="1:2" x14ac:dyDescent="0.25">
      <c r="A1929" s="36" t="s">
        <v>52</v>
      </c>
      <c r="B1929" s="36">
        <v>6103</v>
      </c>
    </row>
    <row r="1930" spans="1:2" x14ac:dyDescent="0.25">
      <c r="A1930" s="36" t="s">
        <v>52</v>
      </c>
      <c r="B1930" s="36">
        <v>1568</v>
      </c>
    </row>
    <row r="1931" spans="1:2" x14ac:dyDescent="0.25">
      <c r="A1931" s="36" t="s">
        <v>52</v>
      </c>
      <c r="B1931" s="36">
        <v>3125</v>
      </c>
    </row>
    <row r="1932" spans="1:2" x14ac:dyDescent="0.25">
      <c r="A1932" s="36" t="s">
        <v>52</v>
      </c>
      <c r="B1932" s="36">
        <v>2750</v>
      </c>
    </row>
    <row r="1933" spans="1:2" x14ac:dyDescent="0.25">
      <c r="A1933" s="36" t="s">
        <v>52</v>
      </c>
      <c r="B1933" s="36">
        <v>4575</v>
      </c>
    </row>
    <row r="1934" spans="1:2" x14ac:dyDescent="0.25">
      <c r="A1934" s="36" t="s">
        <v>53</v>
      </c>
      <c r="B1934" s="36">
        <v>13976.66</v>
      </c>
    </row>
    <row r="1935" spans="1:2" x14ac:dyDescent="0.25">
      <c r="A1935" s="36" t="s">
        <v>53</v>
      </c>
      <c r="B1935" s="36">
        <v>29519</v>
      </c>
    </row>
    <row r="1936" spans="1:2" x14ac:dyDescent="0.25">
      <c r="A1936" s="36" t="s">
        <v>53</v>
      </c>
      <c r="B1936" s="36">
        <v>3580</v>
      </c>
    </row>
    <row r="1937" spans="1:2" x14ac:dyDescent="0.25">
      <c r="A1937" s="36" t="s">
        <v>53</v>
      </c>
      <c r="B1937" s="36">
        <v>113600</v>
      </c>
    </row>
    <row r="1938" spans="1:2" x14ac:dyDescent="0.25">
      <c r="A1938" s="36" t="s">
        <v>53</v>
      </c>
      <c r="B1938" s="36">
        <v>10570.02</v>
      </c>
    </row>
    <row r="1939" spans="1:2" x14ac:dyDescent="0.25">
      <c r="A1939" s="36" t="s">
        <v>53</v>
      </c>
      <c r="B1939" s="36">
        <v>10739.99</v>
      </c>
    </row>
    <row r="1940" spans="1:2" x14ac:dyDescent="0.25">
      <c r="A1940" s="36" t="s">
        <v>53</v>
      </c>
      <c r="B1940" s="36">
        <v>46012.81</v>
      </c>
    </row>
    <row r="1941" spans="1:2" x14ac:dyDescent="0.25">
      <c r="A1941" s="36" t="s">
        <v>53</v>
      </c>
      <c r="B1941" s="36">
        <v>25714</v>
      </c>
    </row>
    <row r="1942" spans="1:2" x14ac:dyDescent="0.25">
      <c r="A1942" s="36" t="s">
        <v>53</v>
      </c>
      <c r="B1942" s="36">
        <v>8500</v>
      </c>
    </row>
    <row r="1943" spans="1:2" x14ac:dyDescent="0.25">
      <c r="A1943" s="36" t="s">
        <v>53</v>
      </c>
      <c r="B1943" s="36">
        <v>32100</v>
      </c>
    </row>
    <row r="1944" spans="1:2" x14ac:dyDescent="0.25">
      <c r="A1944" s="36" t="s">
        <v>53</v>
      </c>
      <c r="B1944" s="36">
        <v>12150</v>
      </c>
    </row>
    <row r="1945" spans="1:2" x14ac:dyDescent="0.25">
      <c r="A1945" s="36" t="s">
        <v>53</v>
      </c>
      <c r="B1945" s="36">
        <v>46800</v>
      </c>
    </row>
    <row r="1946" spans="1:2" x14ac:dyDescent="0.25">
      <c r="A1946" s="36" t="s">
        <v>53</v>
      </c>
      <c r="B1946" s="36">
        <v>14949</v>
      </c>
    </row>
    <row r="1947" spans="1:2" x14ac:dyDescent="0.25">
      <c r="A1947" s="36" t="s">
        <v>53</v>
      </c>
      <c r="B1947" s="36">
        <v>8853.01</v>
      </c>
    </row>
    <row r="1948" spans="1:2" x14ac:dyDescent="0.25">
      <c r="A1948" s="36" t="s">
        <v>53</v>
      </c>
      <c r="B1948" s="36">
        <v>48754.12</v>
      </c>
    </row>
    <row r="1949" spans="1:2" x14ac:dyDescent="0.25">
      <c r="A1949" s="36" t="s">
        <v>53</v>
      </c>
      <c r="B1949" s="36">
        <v>6240</v>
      </c>
    </row>
    <row r="1950" spans="1:2" x14ac:dyDescent="0.25">
      <c r="A1950" s="36" t="s">
        <v>53</v>
      </c>
      <c r="B1950" s="36">
        <v>439.52</v>
      </c>
    </row>
    <row r="1951" spans="1:2" x14ac:dyDescent="0.25">
      <c r="A1951" s="36" t="s">
        <v>53</v>
      </c>
      <c r="B1951" s="36">
        <v>6173.02</v>
      </c>
    </row>
    <row r="1952" spans="1:2" x14ac:dyDescent="0.25">
      <c r="A1952" s="36" t="s">
        <v>53</v>
      </c>
      <c r="B1952" s="36">
        <v>4199</v>
      </c>
    </row>
    <row r="1953" spans="1:2" x14ac:dyDescent="0.25">
      <c r="A1953" s="36" t="s">
        <v>53</v>
      </c>
      <c r="B1953" s="36">
        <v>44700</v>
      </c>
    </row>
    <row r="1954" spans="1:2" x14ac:dyDescent="0.25">
      <c r="A1954" s="36" t="s">
        <v>53</v>
      </c>
      <c r="B1954" s="36">
        <v>945</v>
      </c>
    </row>
    <row r="1955" spans="1:2" x14ac:dyDescent="0.25">
      <c r="A1955" s="36" t="s">
        <v>53</v>
      </c>
      <c r="B1955" s="36">
        <v>3519</v>
      </c>
    </row>
    <row r="1956" spans="1:2" x14ac:dyDescent="0.25">
      <c r="A1956" s="36" t="s">
        <v>53</v>
      </c>
      <c r="B1956" s="36">
        <v>2700</v>
      </c>
    </row>
    <row r="1957" spans="1:2" x14ac:dyDescent="0.25">
      <c r="A1957" s="36" t="s">
        <v>53</v>
      </c>
      <c r="B1957" s="36">
        <v>4443</v>
      </c>
    </row>
    <row r="1958" spans="1:2" x14ac:dyDescent="0.25">
      <c r="A1958" s="36" t="s">
        <v>53</v>
      </c>
      <c r="B1958" s="36">
        <v>1739</v>
      </c>
    </row>
    <row r="1959" spans="1:2" x14ac:dyDescent="0.25">
      <c r="A1959" s="36" t="s">
        <v>53</v>
      </c>
      <c r="B1959" s="36">
        <v>6036</v>
      </c>
    </row>
    <row r="1960" spans="1:2" x14ac:dyDescent="0.25">
      <c r="A1960" s="36" t="s">
        <v>53</v>
      </c>
      <c r="B1960" s="36">
        <v>34482.559999999998</v>
      </c>
    </row>
    <row r="1961" spans="1:2" x14ac:dyDescent="0.25">
      <c r="A1961" s="36" t="s">
        <v>53</v>
      </c>
      <c r="B1961" s="36">
        <v>0</v>
      </c>
    </row>
    <row r="1962" spans="1:2" x14ac:dyDescent="0.25">
      <c r="A1962" s="36" t="s">
        <v>53</v>
      </c>
      <c r="B1962" s="36">
        <v>40000</v>
      </c>
    </row>
    <row r="1963" spans="1:2" x14ac:dyDescent="0.25">
      <c r="A1963" s="36" t="s">
        <v>53</v>
      </c>
      <c r="B1963" s="36">
        <v>0</v>
      </c>
    </row>
    <row r="1964" spans="1:2" x14ac:dyDescent="0.25">
      <c r="A1964" s="36" t="s">
        <v>53</v>
      </c>
      <c r="B1964" s="36">
        <v>29920.02</v>
      </c>
    </row>
    <row r="1965" spans="1:2" x14ac:dyDescent="0.25">
      <c r="A1965" s="36" t="s">
        <v>53</v>
      </c>
      <c r="B1965" s="36">
        <v>50000</v>
      </c>
    </row>
    <row r="1966" spans="1:2" x14ac:dyDescent="0.25">
      <c r="A1966" s="36" t="s">
        <v>53</v>
      </c>
      <c r="B1966" s="36">
        <v>32800</v>
      </c>
    </row>
    <row r="1967" spans="1:2" x14ac:dyDescent="0.25">
      <c r="A1967" s="36" t="s">
        <v>53</v>
      </c>
      <c r="B1967" s="36">
        <v>43000</v>
      </c>
    </row>
    <row r="1968" spans="1:2" x14ac:dyDescent="0.25">
      <c r="A1968" s="36" t="s">
        <v>53</v>
      </c>
      <c r="B1968" s="36">
        <v>3700</v>
      </c>
    </row>
    <row r="1969" spans="1:2" x14ac:dyDescent="0.25">
      <c r="A1969" s="36" t="s">
        <v>53</v>
      </c>
      <c r="B1969" s="36">
        <v>2500</v>
      </c>
    </row>
    <row r="1970" spans="1:2" x14ac:dyDescent="0.25">
      <c r="A1970" s="36" t="s">
        <v>53</v>
      </c>
      <c r="B1970" s="36">
        <v>5310</v>
      </c>
    </row>
    <row r="1971" spans="1:2" x14ac:dyDescent="0.25">
      <c r="A1971" s="36" t="s">
        <v>53</v>
      </c>
      <c r="B1971" s="36">
        <v>7500</v>
      </c>
    </row>
    <row r="1972" spans="1:2" x14ac:dyDescent="0.25">
      <c r="A1972" s="36" t="s">
        <v>53</v>
      </c>
      <c r="B1972" s="36">
        <v>8000</v>
      </c>
    </row>
    <row r="1973" spans="1:2" x14ac:dyDescent="0.25">
      <c r="A1973" s="36" t="s">
        <v>52</v>
      </c>
      <c r="B1973" s="36">
        <v>2171</v>
      </c>
    </row>
    <row r="1974" spans="1:2" x14ac:dyDescent="0.25">
      <c r="A1974" s="36" t="s">
        <v>52</v>
      </c>
      <c r="B1974" s="36">
        <v>3660</v>
      </c>
    </row>
    <row r="1975" spans="1:2" x14ac:dyDescent="0.25">
      <c r="A1975" s="36" t="s">
        <v>52</v>
      </c>
      <c r="B1975" s="36">
        <v>4005</v>
      </c>
    </row>
    <row r="1976" spans="1:2" x14ac:dyDescent="0.25">
      <c r="A1976" s="36" t="s">
        <v>52</v>
      </c>
      <c r="B1976" s="36">
        <v>4005</v>
      </c>
    </row>
    <row r="1977" spans="1:2" x14ac:dyDescent="0.25">
      <c r="A1977" s="36" t="s">
        <v>52</v>
      </c>
      <c r="B1977" s="36">
        <v>3308</v>
      </c>
    </row>
    <row r="1978" spans="1:2" x14ac:dyDescent="0.25">
      <c r="A1978" s="36" t="s">
        <v>52</v>
      </c>
      <c r="B1978" s="36">
        <v>1773</v>
      </c>
    </row>
    <row r="1979" spans="1:2" x14ac:dyDescent="0.25">
      <c r="A1979" s="36" t="s">
        <v>52</v>
      </c>
      <c r="B1979" s="36">
        <v>2670</v>
      </c>
    </row>
    <row r="1980" spans="1:2" x14ac:dyDescent="0.25">
      <c r="A1980" s="36" t="s">
        <v>52</v>
      </c>
      <c r="B1980" s="36">
        <v>2684</v>
      </c>
    </row>
    <row r="1981" spans="1:2" x14ac:dyDescent="0.25">
      <c r="A1981" s="36" t="s">
        <v>52</v>
      </c>
      <c r="B1981" s="36">
        <v>12000</v>
      </c>
    </row>
    <row r="1982" spans="1:2" x14ac:dyDescent="0.25">
      <c r="A1982" s="36" t="s">
        <v>52</v>
      </c>
      <c r="B1982" s="36">
        <v>4000</v>
      </c>
    </row>
    <row r="1983" spans="1:2" x14ac:dyDescent="0.25">
      <c r="A1983" s="36" t="s">
        <v>52</v>
      </c>
      <c r="B1983" s="36">
        <v>19000</v>
      </c>
    </row>
    <row r="1984" spans="1:2" x14ac:dyDescent="0.25">
      <c r="A1984" s="36" t="s">
        <v>52</v>
      </c>
      <c r="B1984" s="36">
        <v>24000</v>
      </c>
    </row>
    <row r="1985" spans="1:2" x14ac:dyDescent="0.25">
      <c r="A1985" s="36" t="s">
        <v>52</v>
      </c>
      <c r="B1985" s="36">
        <v>17000</v>
      </c>
    </row>
    <row r="1986" spans="1:2" x14ac:dyDescent="0.25">
      <c r="A1986" s="36" t="s">
        <v>53</v>
      </c>
      <c r="B1986" s="36">
        <v>2249</v>
      </c>
    </row>
    <row r="1987" spans="1:2" x14ac:dyDescent="0.25">
      <c r="A1987" s="36" t="s">
        <v>53</v>
      </c>
      <c r="B1987" s="36">
        <v>321</v>
      </c>
    </row>
    <row r="1988" spans="1:2" x14ac:dyDescent="0.25">
      <c r="A1988" s="36" t="s">
        <v>53</v>
      </c>
      <c r="B1988" s="36">
        <v>645</v>
      </c>
    </row>
    <row r="1989" spans="1:2" x14ac:dyDescent="0.25">
      <c r="A1989" s="36" t="s">
        <v>53</v>
      </c>
      <c r="B1989" s="36">
        <v>520</v>
      </c>
    </row>
    <row r="1990" spans="1:2" x14ac:dyDescent="0.25">
      <c r="A1990" s="36" t="s">
        <v>53</v>
      </c>
      <c r="B1990" s="36">
        <v>31300</v>
      </c>
    </row>
    <row r="1991" spans="1:2" x14ac:dyDescent="0.25">
      <c r="A1991" s="36" t="s">
        <v>53</v>
      </c>
      <c r="B1991" s="36">
        <v>9200</v>
      </c>
    </row>
    <row r="1992" spans="1:2" x14ac:dyDescent="0.25">
      <c r="A1992" s="36" t="s">
        <v>53</v>
      </c>
      <c r="B1992" s="36">
        <v>87600</v>
      </c>
    </row>
    <row r="1993" spans="1:2" x14ac:dyDescent="0.25">
      <c r="A1993" s="36" t="s">
        <v>53</v>
      </c>
      <c r="B1993" s="36">
        <v>490</v>
      </c>
    </row>
    <row r="1994" spans="1:2" x14ac:dyDescent="0.25">
      <c r="A1994" s="36" t="s">
        <v>53</v>
      </c>
      <c r="B1994" s="36">
        <v>7551.07</v>
      </c>
    </row>
    <row r="1995" spans="1:2" x14ac:dyDescent="0.25">
      <c r="A1995" s="36" t="s">
        <v>53</v>
      </c>
      <c r="B1995" s="36">
        <v>20220</v>
      </c>
    </row>
    <row r="1996" spans="1:2" x14ac:dyDescent="0.25">
      <c r="A1996" s="36" t="s">
        <v>53</v>
      </c>
      <c r="B1996" s="36">
        <v>5633.44</v>
      </c>
    </row>
    <row r="1997" spans="1:2" x14ac:dyDescent="0.25">
      <c r="A1997" s="36" t="s">
        <v>53</v>
      </c>
      <c r="B1997" s="36">
        <v>11938.01</v>
      </c>
    </row>
    <row r="1998" spans="1:2" x14ac:dyDescent="0.25">
      <c r="A1998" s="36" t="s">
        <v>53</v>
      </c>
      <c r="B1998" s="36">
        <v>11731.01</v>
      </c>
    </row>
    <row r="1999" spans="1:2" x14ac:dyDescent="0.25">
      <c r="A1999" s="36" t="s">
        <v>53</v>
      </c>
      <c r="B1999" s="36">
        <v>28731</v>
      </c>
    </row>
    <row r="2000" spans="1:2" x14ac:dyDescent="0.25">
      <c r="A2000" s="36" t="s">
        <v>53</v>
      </c>
      <c r="B2000" s="36">
        <v>13050</v>
      </c>
    </row>
    <row r="2001" spans="1:2" x14ac:dyDescent="0.25">
      <c r="A2001" s="36" t="s">
        <v>56</v>
      </c>
      <c r="B2001" s="36">
        <v>3200</v>
      </c>
    </row>
    <row r="2002" spans="1:2" x14ac:dyDescent="0.25">
      <c r="A2002" s="36" t="s">
        <v>57</v>
      </c>
      <c r="B2002" s="36">
        <v>3145</v>
      </c>
    </row>
    <row r="2003" spans="1:2" x14ac:dyDescent="0.25">
      <c r="A2003" s="36" t="s">
        <v>57</v>
      </c>
      <c r="B2003" s="36">
        <v>3037</v>
      </c>
    </row>
    <row r="2004" spans="1:2" x14ac:dyDescent="0.25">
      <c r="A2004" s="36" t="s">
        <v>57</v>
      </c>
      <c r="B2004" s="36">
        <v>3688</v>
      </c>
    </row>
    <row r="2005" spans="1:2" x14ac:dyDescent="0.25">
      <c r="A2005" s="36" t="s">
        <v>57</v>
      </c>
      <c r="B2005" s="36">
        <v>3010</v>
      </c>
    </row>
    <row r="2006" spans="1:2" x14ac:dyDescent="0.25">
      <c r="A2006" s="36" t="s">
        <v>57</v>
      </c>
      <c r="B2006" s="36">
        <v>6303</v>
      </c>
    </row>
    <row r="2007" spans="1:2" x14ac:dyDescent="0.25">
      <c r="A2007" s="36" t="s">
        <v>56</v>
      </c>
      <c r="B2007" s="36">
        <v>4114</v>
      </c>
    </row>
    <row r="2008" spans="1:2" x14ac:dyDescent="0.25">
      <c r="A2008" s="36" t="s">
        <v>56</v>
      </c>
      <c r="B2008" s="36">
        <v>9397.99</v>
      </c>
    </row>
    <row r="2009" spans="1:2" x14ac:dyDescent="0.25">
      <c r="A2009" s="36" t="s">
        <v>56</v>
      </c>
      <c r="B2009" s="36">
        <v>4820</v>
      </c>
    </row>
    <row r="2010" spans="1:2" x14ac:dyDescent="0.25">
      <c r="A2010" s="36" t="s">
        <v>56</v>
      </c>
      <c r="B2010" s="36">
        <v>5910</v>
      </c>
    </row>
    <row r="2011" spans="1:2" x14ac:dyDescent="0.25">
      <c r="A2011" s="36" t="s">
        <v>56</v>
      </c>
      <c r="B2011" s="36">
        <v>3368</v>
      </c>
    </row>
    <row r="2012" spans="1:2" x14ac:dyDescent="0.25">
      <c r="A2012" s="36" t="s">
        <v>56</v>
      </c>
      <c r="B2012" s="36">
        <v>3814</v>
      </c>
    </row>
    <row r="2013" spans="1:2" x14ac:dyDescent="0.25">
      <c r="A2013" s="36" t="s">
        <v>56</v>
      </c>
      <c r="B2013" s="36">
        <v>7157</v>
      </c>
    </row>
    <row r="2014" spans="1:2" x14ac:dyDescent="0.25">
      <c r="A2014" s="36" t="s">
        <v>56</v>
      </c>
      <c r="B2014" s="36">
        <v>4246</v>
      </c>
    </row>
    <row r="2015" spans="1:2" x14ac:dyDescent="0.25">
      <c r="A2015" s="36" t="s">
        <v>57</v>
      </c>
      <c r="B2015" s="36">
        <v>15975</v>
      </c>
    </row>
    <row r="2016" spans="1:2" x14ac:dyDescent="0.25">
      <c r="A2016" s="36" t="s">
        <v>57</v>
      </c>
      <c r="B2016" s="36">
        <v>10400</v>
      </c>
    </row>
    <row r="2017" spans="1:2" x14ac:dyDescent="0.25">
      <c r="A2017" s="36" t="s">
        <v>57</v>
      </c>
      <c r="B2017" s="36">
        <v>9500</v>
      </c>
    </row>
    <row r="2018" spans="1:2" x14ac:dyDescent="0.25">
      <c r="A2018" s="36" t="s">
        <v>57</v>
      </c>
      <c r="B2018" s="36">
        <v>8500</v>
      </c>
    </row>
    <row r="2019" spans="1:2" x14ac:dyDescent="0.25">
      <c r="A2019" s="36" t="s">
        <v>57</v>
      </c>
      <c r="B2019" s="36">
        <v>14864</v>
      </c>
    </row>
    <row r="2020" spans="1:2" x14ac:dyDescent="0.25">
      <c r="A2020" s="36" t="s">
        <v>57</v>
      </c>
      <c r="B2020" s="36">
        <v>12661</v>
      </c>
    </row>
    <row r="2021" spans="1:2" x14ac:dyDescent="0.25">
      <c r="A2021" s="36" t="s">
        <v>57</v>
      </c>
      <c r="B2021" s="36">
        <v>3042</v>
      </c>
    </row>
    <row r="2022" spans="1:2" x14ac:dyDescent="0.25">
      <c r="A2022" s="36" t="s">
        <v>57</v>
      </c>
      <c r="B2022" s="36">
        <v>1489.91</v>
      </c>
    </row>
    <row r="2023" spans="1:2" x14ac:dyDescent="0.25">
      <c r="A2023" s="36" t="s">
        <v>57</v>
      </c>
      <c r="B2023" s="36">
        <v>2055</v>
      </c>
    </row>
    <row r="2024" spans="1:2" x14ac:dyDescent="0.25">
      <c r="A2024" s="36" t="s">
        <v>57</v>
      </c>
      <c r="B2024" s="36">
        <v>3554</v>
      </c>
    </row>
    <row r="2025" spans="1:2" x14ac:dyDescent="0.25">
      <c r="A2025" s="36" t="s">
        <v>57</v>
      </c>
      <c r="B2025" s="36">
        <v>3171</v>
      </c>
    </row>
    <row r="2026" spans="1:2" x14ac:dyDescent="0.25">
      <c r="A2026" s="36" t="s">
        <v>57</v>
      </c>
      <c r="B2026" s="36">
        <v>3300</v>
      </c>
    </row>
    <row r="2027" spans="1:2" x14ac:dyDescent="0.25">
      <c r="A2027" s="36" t="s">
        <v>57</v>
      </c>
      <c r="B2027" s="36">
        <v>5536</v>
      </c>
    </row>
    <row r="2028" spans="1:2" x14ac:dyDescent="0.25">
      <c r="A2028" s="36" t="s">
        <v>57</v>
      </c>
      <c r="B2028" s="36">
        <v>7728</v>
      </c>
    </row>
    <row r="2029" spans="1:2" x14ac:dyDescent="0.25">
      <c r="A2029" s="36" t="s">
        <v>57</v>
      </c>
      <c r="B2029" s="36">
        <v>50000</v>
      </c>
    </row>
    <row r="2030" spans="1:2" x14ac:dyDescent="0.25">
      <c r="A2030" s="36" t="s">
        <v>57</v>
      </c>
      <c r="B2030" s="36">
        <v>50000</v>
      </c>
    </row>
    <row r="2031" spans="1:2" x14ac:dyDescent="0.25">
      <c r="A2031" s="36" t="s">
        <v>57</v>
      </c>
      <c r="B2031" s="36">
        <v>12098</v>
      </c>
    </row>
    <row r="2032" spans="1:2" x14ac:dyDescent="0.25">
      <c r="A2032" s="36" t="s">
        <v>57</v>
      </c>
      <c r="B2032" s="36">
        <v>12000</v>
      </c>
    </row>
    <row r="2033" spans="1:2" x14ac:dyDescent="0.25">
      <c r="A2033" s="36" t="s">
        <v>57</v>
      </c>
      <c r="B2033" s="36">
        <v>15000</v>
      </c>
    </row>
    <row r="2034" spans="1:2" x14ac:dyDescent="0.25">
      <c r="A2034" s="36" t="s">
        <v>57</v>
      </c>
      <c r="B2034" s="36">
        <v>8500</v>
      </c>
    </row>
    <row r="2035" spans="1:2" x14ac:dyDescent="0.25">
      <c r="A2035" s="36" t="s">
        <v>57</v>
      </c>
      <c r="B2035" s="36">
        <v>15000</v>
      </c>
    </row>
    <row r="2036" spans="1:2" x14ac:dyDescent="0.25">
      <c r="A2036" s="36" t="s">
        <v>57</v>
      </c>
      <c r="B2036" s="36">
        <v>15000</v>
      </c>
    </row>
    <row r="2037" spans="1:2" x14ac:dyDescent="0.25">
      <c r="A2037" s="36" t="s">
        <v>57</v>
      </c>
      <c r="B2037" s="36">
        <v>1100</v>
      </c>
    </row>
    <row r="2038" spans="1:2" x14ac:dyDescent="0.25">
      <c r="A2038" s="36" t="s">
        <v>57</v>
      </c>
      <c r="B2038" s="36">
        <v>4100</v>
      </c>
    </row>
    <row r="2039" spans="1:2" x14ac:dyDescent="0.25">
      <c r="A2039" s="36" t="s">
        <v>57</v>
      </c>
      <c r="B2039" s="36">
        <v>5643</v>
      </c>
    </row>
    <row r="2040" spans="1:2" x14ac:dyDescent="0.25">
      <c r="A2040" s="36" t="s">
        <v>57</v>
      </c>
      <c r="B2040" s="36">
        <v>4361</v>
      </c>
    </row>
    <row r="2041" spans="1:2" x14ac:dyDescent="0.25">
      <c r="A2041" s="36" t="s">
        <v>57</v>
      </c>
      <c r="B2041" s="36">
        <v>5473</v>
      </c>
    </row>
    <row r="2042" spans="1:2" x14ac:dyDescent="0.25">
      <c r="A2042" s="36" t="s">
        <v>57</v>
      </c>
      <c r="B2042" s="36">
        <v>15533</v>
      </c>
    </row>
    <row r="2043" spans="1:2" x14ac:dyDescent="0.25">
      <c r="A2043" s="36" t="s">
        <v>57</v>
      </c>
      <c r="B2043" s="36">
        <v>10826</v>
      </c>
    </row>
    <row r="2044" spans="1:2" x14ac:dyDescent="0.25">
      <c r="A2044" s="36" t="s">
        <v>57</v>
      </c>
      <c r="B2044" s="36">
        <v>3569</v>
      </c>
    </row>
    <row r="2045" spans="1:2" x14ac:dyDescent="0.25">
      <c r="A2045" s="36" t="s">
        <v>57</v>
      </c>
      <c r="B2045" s="36">
        <v>14932</v>
      </c>
    </row>
    <row r="2046" spans="1:2" x14ac:dyDescent="0.25">
      <c r="A2046" s="36" t="s">
        <v>57</v>
      </c>
      <c r="B2046" s="36">
        <v>5979</v>
      </c>
    </row>
    <row r="2047" spans="1:2" x14ac:dyDescent="0.25">
      <c r="A2047" s="36" t="s">
        <v>57</v>
      </c>
      <c r="B2047" s="36">
        <v>3870</v>
      </c>
    </row>
    <row r="2048" spans="1:2" x14ac:dyDescent="0.25">
      <c r="A2048" s="36" t="s">
        <v>57</v>
      </c>
      <c r="B2048" s="36">
        <v>3010</v>
      </c>
    </row>
    <row r="2049" spans="1:2" x14ac:dyDescent="0.25">
      <c r="A2049" s="36" t="s">
        <v>57</v>
      </c>
      <c r="B2049" s="36">
        <v>5394</v>
      </c>
    </row>
    <row r="2050" spans="1:2" x14ac:dyDescent="0.25">
      <c r="A2050" s="36" t="s">
        <v>57</v>
      </c>
      <c r="B2050" s="36">
        <v>8098</v>
      </c>
    </row>
    <row r="2051" spans="1:2" x14ac:dyDescent="0.25">
      <c r="A2051" s="36" t="s">
        <v>57</v>
      </c>
      <c r="B2051" s="36">
        <v>3504</v>
      </c>
    </row>
    <row r="2052" spans="1:2" x14ac:dyDescent="0.25">
      <c r="A2052" s="36" t="s">
        <v>57</v>
      </c>
      <c r="B2052" s="36">
        <v>4866</v>
      </c>
    </row>
    <row r="2053" spans="1:2" x14ac:dyDescent="0.25">
      <c r="A2053" s="36" t="s">
        <v>57</v>
      </c>
      <c r="B2053" s="36">
        <v>15322</v>
      </c>
    </row>
    <row r="2054" spans="1:2" x14ac:dyDescent="0.25">
      <c r="A2054" s="36" t="s">
        <v>57</v>
      </c>
      <c r="B2054" s="36">
        <v>16067</v>
      </c>
    </row>
    <row r="2055" spans="1:2" x14ac:dyDescent="0.25">
      <c r="A2055" s="36" t="s">
        <v>57</v>
      </c>
      <c r="B2055" s="36">
        <v>12018</v>
      </c>
    </row>
    <row r="2056" spans="1:2" x14ac:dyDescent="0.25">
      <c r="A2056" s="36" t="s">
        <v>57</v>
      </c>
      <c r="B2056" s="36">
        <v>1835</v>
      </c>
    </row>
    <row r="2057" spans="1:2" x14ac:dyDescent="0.25">
      <c r="A2057" s="36" t="s">
        <v>57</v>
      </c>
      <c r="B2057" s="36">
        <v>9324</v>
      </c>
    </row>
    <row r="2058" spans="1:2" x14ac:dyDescent="0.25">
      <c r="A2058" s="36" t="s">
        <v>57</v>
      </c>
      <c r="B2058" s="36">
        <v>11649</v>
      </c>
    </row>
    <row r="2059" spans="1:2" x14ac:dyDescent="0.25">
      <c r="A2059" s="36" t="s">
        <v>57</v>
      </c>
      <c r="B2059" s="36">
        <v>10492</v>
      </c>
    </row>
    <row r="2060" spans="1:2" x14ac:dyDescent="0.25">
      <c r="A2060" s="36" t="s">
        <v>57</v>
      </c>
      <c r="B2060" s="36">
        <v>5299</v>
      </c>
    </row>
    <row r="2061" spans="1:2" x14ac:dyDescent="0.25">
      <c r="A2061" s="36" t="s">
        <v>57</v>
      </c>
      <c r="B2061" s="36">
        <v>7347</v>
      </c>
    </row>
    <row r="2062" spans="1:2" x14ac:dyDescent="0.25">
      <c r="A2062" s="36" t="s">
        <v>57</v>
      </c>
      <c r="B2062" s="36">
        <v>5439</v>
      </c>
    </row>
    <row r="2063" spans="1:2" x14ac:dyDescent="0.25">
      <c r="A2063" s="36" t="s">
        <v>57</v>
      </c>
      <c r="B2063" s="36">
        <v>10000</v>
      </c>
    </row>
    <row r="2064" spans="1:2" x14ac:dyDescent="0.25">
      <c r="A2064" s="36" t="s">
        <v>57</v>
      </c>
      <c r="B2064" s="36">
        <v>4999</v>
      </c>
    </row>
    <row r="2065" spans="1:2" x14ac:dyDescent="0.25">
      <c r="A2065" s="36" t="s">
        <v>57</v>
      </c>
      <c r="B2065" s="36">
        <v>80000</v>
      </c>
    </row>
    <row r="2066" spans="1:2" x14ac:dyDescent="0.25">
      <c r="A2066" s="36" t="s">
        <v>57</v>
      </c>
      <c r="B2066" s="36">
        <v>4322</v>
      </c>
    </row>
    <row r="2067" spans="1:2" x14ac:dyDescent="0.25">
      <c r="A2067" s="36" t="s">
        <v>56</v>
      </c>
      <c r="B2067" s="36">
        <v>33410</v>
      </c>
    </row>
    <row r="2068" spans="1:2" x14ac:dyDescent="0.25">
      <c r="A2068" s="36" t="s">
        <v>56</v>
      </c>
      <c r="B2068" s="36">
        <v>61000</v>
      </c>
    </row>
    <row r="2069" spans="1:2" x14ac:dyDescent="0.25">
      <c r="A2069" s="36" t="s">
        <v>56</v>
      </c>
      <c r="B2069" s="36">
        <v>37550</v>
      </c>
    </row>
    <row r="2070" spans="1:2" x14ac:dyDescent="0.25">
      <c r="A2070" s="36" t="s">
        <v>56</v>
      </c>
      <c r="B2070" s="36">
        <v>10000</v>
      </c>
    </row>
    <row r="2071" spans="1:2" x14ac:dyDescent="0.25">
      <c r="A2071" s="36" t="s">
        <v>56</v>
      </c>
      <c r="B2071" s="36">
        <v>16000</v>
      </c>
    </row>
    <row r="2072" spans="1:2" x14ac:dyDescent="0.25">
      <c r="A2072" s="36" t="s">
        <v>56</v>
      </c>
      <c r="B2072" s="36">
        <v>3000</v>
      </c>
    </row>
    <row r="2073" spans="1:2" x14ac:dyDescent="0.25">
      <c r="A2073" s="36" t="s">
        <v>57</v>
      </c>
      <c r="B2073" s="36">
        <v>4999</v>
      </c>
    </row>
    <row r="2074" spans="1:2" x14ac:dyDescent="0.25">
      <c r="A2074" s="36" t="s">
        <v>57</v>
      </c>
      <c r="B2074" s="36">
        <v>5000</v>
      </c>
    </row>
    <row r="2075" spans="1:2" x14ac:dyDescent="0.25">
      <c r="A2075" s="36" t="s">
        <v>57</v>
      </c>
      <c r="B2075" s="36">
        <v>4999</v>
      </c>
    </row>
    <row r="2076" spans="1:2" x14ac:dyDescent="0.25">
      <c r="A2076" s="36" t="s">
        <v>57</v>
      </c>
      <c r="B2076" s="36">
        <v>5000</v>
      </c>
    </row>
    <row r="2077" spans="1:2" x14ac:dyDescent="0.25">
      <c r="A2077" s="36" t="s">
        <v>57</v>
      </c>
      <c r="B2077" s="36">
        <v>4999</v>
      </c>
    </row>
    <row r="2078" spans="1:2" x14ac:dyDescent="0.25">
      <c r="A2078" s="36" t="s">
        <v>57</v>
      </c>
      <c r="B2078" s="36">
        <v>10000</v>
      </c>
    </row>
    <row r="2079" spans="1:2" x14ac:dyDescent="0.25">
      <c r="A2079" s="36" t="s">
        <v>57</v>
      </c>
      <c r="B2079" s="36">
        <v>4999</v>
      </c>
    </row>
    <row r="2080" spans="1:2" x14ac:dyDescent="0.25">
      <c r="A2080" s="36" t="s">
        <v>57</v>
      </c>
      <c r="B2080" s="36">
        <v>5000</v>
      </c>
    </row>
    <row r="2081" spans="1:2" x14ac:dyDescent="0.25">
      <c r="A2081" s="36" t="s">
        <v>56</v>
      </c>
      <c r="B2081" s="36">
        <v>4000</v>
      </c>
    </row>
    <row r="2082" spans="1:2" x14ac:dyDescent="0.25">
      <c r="A2082" s="36" t="s">
        <v>56</v>
      </c>
      <c r="B2082" s="36">
        <v>7240</v>
      </c>
    </row>
    <row r="2083" spans="1:2" x14ac:dyDescent="0.25">
      <c r="A2083" s="36" t="s">
        <v>57</v>
      </c>
      <c r="B2083" s="36">
        <v>3152</v>
      </c>
    </row>
    <row r="2084" spans="1:2" x14ac:dyDescent="0.25">
      <c r="A2084" s="36" t="s">
        <v>57</v>
      </c>
      <c r="B2084" s="36">
        <v>8368</v>
      </c>
    </row>
    <row r="2085" spans="1:2" x14ac:dyDescent="0.25">
      <c r="A2085" s="36" t="s">
        <v>57</v>
      </c>
      <c r="B2085" s="36">
        <v>3485</v>
      </c>
    </row>
    <row r="2086" spans="1:2" x14ac:dyDescent="0.25">
      <c r="A2086" s="36" t="s">
        <v>57</v>
      </c>
      <c r="B2086" s="36">
        <v>4891</v>
      </c>
    </row>
    <row r="2087" spans="1:2" x14ac:dyDescent="0.25">
      <c r="A2087" s="36" t="s">
        <v>57</v>
      </c>
      <c r="B2087" s="36">
        <v>4498</v>
      </c>
    </row>
    <row r="2088" spans="1:2" x14ac:dyDescent="0.25">
      <c r="A2088" s="36" t="s">
        <v>57</v>
      </c>
      <c r="B2088" s="36">
        <v>3239</v>
      </c>
    </row>
    <row r="2089" spans="1:2" x14ac:dyDescent="0.25">
      <c r="A2089" s="36" t="s">
        <v>57</v>
      </c>
      <c r="B2089" s="36">
        <v>4999</v>
      </c>
    </row>
    <row r="2090" spans="1:2" x14ac:dyDescent="0.25">
      <c r="A2090" s="36" t="s">
        <v>56</v>
      </c>
      <c r="B2090" s="36">
        <v>4541</v>
      </c>
    </row>
    <row r="2091" spans="1:2" x14ac:dyDescent="0.25">
      <c r="A2091" s="36" t="s">
        <v>56</v>
      </c>
      <c r="B2091" s="36">
        <v>4540</v>
      </c>
    </row>
    <row r="2092" spans="1:2" x14ac:dyDescent="0.25">
      <c r="A2092" s="36" t="s">
        <v>56</v>
      </c>
      <c r="B2092" s="36">
        <v>4498</v>
      </c>
    </row>
    <row r="2093" spans="1:2" x14ac:dyDescent="0.25">
      <c r="A2093" s="36" t="s">
        <v>56</v>
      </c>
      <c r="B2093" s="36">
        <v>4498</v>
      </c>
    </row>
    <row r="2094" spans="1:2" x14ac:dyDescent="0.25">
      <c r="A2094" s="36" t="s">
        <v>56</v>
      </c>
      <c r="B2094" s="36">
        <v>21550</v>
      </c>
    </row>
    <row r="2095" spans="1:2" x14ac:dyDescent="0.25">
      <c r="A2095" s="36" t="s">
        <v>56</v>
      </c>
      <c r="B2095" s="36">
        <v>35420</v>
      </c>
    </row>
    <row r="2096" spans="1:2" x14ac:dyDescent="0.25">
      <c r="A2096" s="36" t="s">
        <v>56</v>
      </c>
      <c r="B2096" s="36">
        <v>9073</v>
      </c>
    </row>
    <row r="2097" spans="1:2" x14ac:dyDescent="0.25">
      <c r="A2097" s="36" t="s">
        <v>56</v>
      </c>
      <c r="B2097" s="36">
        <v>24473</v>
      </c>
    </row>
    <row r="2098" spans="1:2" x14ac:dyDescent="0.25">
      <c r="A2098" s="36" t="s">
        <v>56</v>
      </c>
      <c r="B2098" s="36">
        <v>12000</v>
      </c>
    </row>
    <row r="2099" spans="1:2" x14ac:dyDescent="0.25">
      <c r="A2099" s="36" t="s">
        <v>56</v>
      </c>
      <c r="B2099" s="36">
        <v>5905</v>
      </c>
    </row>
    <row r="2100" spans="1:2" x14ac:dyDescent="0.25">
      <c r="A2100" s="36" t="s">
        <v>56</v>
      </c>
      <c r="B2100" s="36">
        <v>8430</v>
      </c>
    </row>
    <row r="2101" spans="1:2" x14ac:dyDescent="0.25">
      <c r="A2101" s="36" t="s">
        <v>56</v>
      </c>
      <c r="B2101" s="36">
        <v>12825</v>
      </c>
    </row>
    <row r="2102" spans="1:2" x14ac:dyDescent="0.25">
      <c r="A2102" s="36" t="s">
        <v>56</v>
      </c>
      <c r="B2102" s="36">
        <v>6443</v>
      </c>
    </row>
    <row r="2103" spans="1:2" x14ac:dyDescent="0.25">
      <c r="A2103" s="36" t="s">
        <v>56</v>
      </c>
      <c r="B2103" s="36">
        <v>5912.7</v>
      </c>
    </row>
    <row r="2104" spans="1:2" x14ac:dyDescent="0.25">
      <c r="A2104" s="36" t="s">
        <v>56</v>
      </c>
      <c r="B2104" s="36">
        <v>16190</v>
      </c>
    </row>
    <row r="2105" spans="1:2" x14ac:dyDescent="0.25">
      <c r="A2105" s="36" t="s">
        <v>56</v>
      </c>
      <c r="B2105" s="36">
        <v>7000</v>
      </c>
    </row>
    <row r="2106" spans="1:2" x14ac:dyDescent="0.25">
      <c r="A2106" s="36" t="s">
        <v>56</v>
      </c>
      <c r="B2106" s="36">
        <v>8500</v>
      </c>
    </row>
    <row r="2107" spans="1:2" x14ac:dyDescent="0.25">
      <c r="A2107" s="36" t="s">
        <v>56</v>
      </c>
      <c r="B2107" s="36">
        <v>340</v>
      </c>
    </row>
    <row r="2108" spans="1:2" x14ac:dyDescent="0.25">
      <c r="A2108" s="36" t="s">
        <v>56</v>
      </c>
      <c r="B2108" s="36">
        <v>11900</v>
      </c>
    </row>
    <row r="2109" spans="1:2" x14ac:dyDescent="0.25">
      <c r="A2109" s="36" t="s">
        <v>56</v>
      </c>
      <c r="B2109" s="36">
        <v>1930</v>
      </c>
    </row>
    <row r="2110" spans="1:2" x14ac:dyDescent="0.25">
      <c r="A2110" s="36" t="s">
        <v>57</v>
      </c>
      <c r="B2110" s="36">
        <v>10125</v>
      </c>
    </row>
    <row r="2111" spans="1:2" x14ac:dyDescent="0.25">
      <c r="A2111" s="36" t="s">
        <v>57</v>
      </c>
      <c r="B2111" s="36">
        <v>9883</v>
      </c>
    </row>
    <row r="2112" spans="1:2" x14ac:dyDescent="0.25">
      <c r="A2112" s="36" t="s">
        <v>57</v>
      </c>
      <c r="B2112" s="36">
        <v>27722</v>
      </c>
    </row>
    <row r="2113" spans="1:2" x14ac:dyDescent="0.25">
      <c r="A2113" s="36" t="s">
        <v>57</v>
      </c>
      <c r="B2113" s="36">
        <v>9995</v>
      </c>
    </row>
    <row r="2114" spans="1:2" x14ac:dyDescent="0.25">
      <c r="A2114" s="36" t="s">
        <v>57</v>
      </c>
      <c r="B2114" s="36">
        <v>11703</v>
      </c>
    </row>
    <row r="2115" spans="1:2" x14ac:dyDescent="0.25">
      <c r="A2115" s="36" t="s">
        <v>57</v>
      </c>
      <c r="B2115" s="36">
        <v>6542</v>
      </c>
    </row>
    <row r="2116" spans="1:2" x14ac:dyDescent="0.25">
      <c r="A2116" s="36" t="s">
        <v>57</v>
      </c>
      <c r="B2116" s="36">
        <v>5980</v>
      </c>
    </row>
    <row r="2117" spans="1:2" x14ac:dyDescent="0.25">
      <c r="A2117" s="36" t="s">
        <v>57</v>
      </c>
      <c r="B2117" s="36">
        <v>3535</v>
      </c>
    </row>
    <row r="2118" spans="1:2" x14ac:dyDescent="0.25">
      <c r="A2118" s="36" t="s">
        <v>57</v>
      </c>
      <c r="B2118" s="36">
        <v>7990</v>
      </c>
    </row>
    <row r="2119" spans="1:2" x14ac:dyDescent="0.25">
      <c r="A2119" s="36" t="s">
        <v>57</v>
      </c>
      <c r="B2119" s="36">
        <v>5305</v>
      </c>
    </row>
    <row r="2120" spans="1:2" x14ac:dyDescent="0.25">
      <c r="A2120" s="36" t="s">
        <v>57</v>
      </c>
      <c r="B2120" s="36">
        <v>5488.01</v>
      </c>
    </row>
    <row r="2121" spans="1:2" x14ac:dyDescent="0.25">
      <c r="A2121" s="36" t="s">
        <v>57</v>
      </c>
      <c r="B2121" s="36">
        <v>8160</v>
      </c>
    </row>
    <row r="2122" spans="1:2" x14ac:dyDescent="0.25">
      <c r="A2122" s="36" t="s">
        <v>57</v>
      </c>
      <c r="B2122" s="36">
        <v>2473.0100000000002</v>
      </c>
    </row>
    <row r="2123" spans="1:2" x14ac:dyDescent="0.25">
      <c r="A2123" s="36" t="s">
        <v>57</v>
      </c>
      <c r="B2123" s="36">
        <v>3730</v>
      </c>
    </row>
    <row r="2124" spans="1:2" x14ac:dyDescent="0.25">
      <c r="A2124" s="36" t="s">
        <v>57</v>
      </c>
      <c r="B2124" s="36">
        <v>4287.0200000000004</v>
      </c>
    </row>
    <row r="2125" spans="1:2" x14ac:dyDescent="0.25">
      <c r="A2125" s="36" t="s">
        <v>57</v>
      </c>
      <c r="B2125" s="36">
        <v>8271</v>
      </c>
    </row>
    <row r="2126" spans="1:2" x14ac:dyDescent="0.25">
      <c r="A2126" s="36" t="s">
        <v>57</v>
      </c>
      <c r="B2126" s="36">
        <v>-8271</v>
      </c>
    </row>
    <row r="2127" spans="1:2" x14ac:dyDescent="0.25">
      <c r="A2127" s="36" t="s">
        <v>57</v>
      </c>
      <c r="B2127" s="36">
        <v>6100</v>
      </c>
    </row>
    <row r="2128" spans="1:2" x14ac:dyDescent="0.25">
      <c r="A2128" s="36" t="s">
        <v>57</v>
      </c>
      <c r="B2128" s="36">
        <v>3699</v>
      </c>
    </row>
    <row r="2129" spans="1:2" x14ac:dyDescent="0.25">
      <c r="A2129" s="36" t="s">
        <v>57</v>
      </c>
      <c r="B2129" s="36">
        <v>13000</v>
      </c>
    </row>
    <row r="2130" spans="1:2" x14ac:dyDescent="0.25">
      <c r="A2130" s="36" t="s">
        <v>57</v>
      </c>
      <c r="B2130" s="36">
        <v>1985.47</v>
      </c>
    </row>
    <row r="2131" spans="1:2" x14ac:dyDescent="0.25">
      <c r="A2131" s="36" t="s">
        <v>57</v>
      </c>
      <c r="B2131" s="36">
        <v>13020</v>
      </c>
    </row>
    <row r="2132" spans="1:2" x14ac:dyDescent="0.25">
      <c r="A2132" s="36" t="s">
        <v>57</v>
      </c>
      <c r="B2132" s="36">
        <v>9852</v>
      </c>
    </row>
    <row r="2133" spans="1:2" x14ac:dyDescent="0.25">
      <c r="A2133" s="36" t="s">
        <v>57</v>
      </c>
      <c r="B2133" s="36">
        <v>9500</v>
      </c>
    </row>
    <row r="2134" spans="1:2" x14ac:dyDescent="0.25">
      <c r="A2134" s="36" t="s">
        <v>57</v>
      </c>
      <c r="B2134" s="36">
        <v>11150</v>
      </c>
    </row>
    <row r="2135" spans="1:2" x14ac:dyDescent="0.25">
      <c r="A2135" s="36" t="s">
        <v>57</v>
      </c>
      <c r="B2135" s="36">
        <v>19887</v>
      </c>
    </row>
    <row r="2136" spans="1:2" x14ac:dyDescent="0.25">
      <c r="A2136" s="36" t="s">
        <v>57</v>
      </c>
      <c r="B2136" s="36">
        <v>-839</v>
      </c>
    </row>
    <row r="2137" spans="1:2" x14ac:dyDescent="0.25">
      <c r="A2137" s="36" t="s">
        <v>57</v>
      </c>
      <c r="B2137" s="36">
        <v>-839</v>
      </c>
    </row>
    <row r="2138" spans="1:2" x14ac:dyDescent="0.25">
      <c r="A2138" s="36" t="s">
        <v>57</v>
      </c>
      <c r="B2138" s="36">
        <v>-525</v>
      </c>
    </row>
    <row r="2139" spans="1:2" x14ac:dyDescent="0.25">
      <c r="A2139" s="36" t="s">
        <v>57</v>
      </c>
      <c r="B2139" s="36">
        <v>-504</v>
      </c>
    </row>
    <row r="2140" spans="1:2" x14ac:dyDescent="0.25">
      <c r="A2140" s="36" t="s">
        <v>57</v>
      </c>
      <c r="B2140" s="36">
        <v>4999</v>
      </c>
    </row>
    <row r="2141" spans="1:2" x14ac:dyDescent="0.25">
      <c r="A2141" s="36" t="s">
        <v>57</v>
      </c>
      <c r="B2141" s="36">
        <v>62432</v>
      </c>
    </row>
    <row r="2142" spans="1:2" x14ac:dyDescent="0.25">
      <c r="A2142" s="36" t="s">
        <v>57</v>
      </c>
      <c r="B2142" s="36">
        <v>22364</v>
      </c>
    </row>
    <row r="2143" spans="1:2" x14ac:dyDescent="0.25">
      <c r="A2143" s="36" t="s">
        <v>57</v>
      </c>
      <c r="B2143" s="36">
        <v>9467.99</v>
      </c>
    </row>
    <row r="2144" spans="1:2" x14ac:dyDescent="0.25">
      <c r="A2144" s="36" t="s">
        <v>56</v>
      </c>
      <c r="B2144" s="36">
        <v>1915</v>
      </c>
    </row>
    <row r="2145" spans="1:2" x14ac:dyDescent="0.25">
      <c r="A2145" s="36" t="s">
        <v>57</v>
      </c>
      <c r="B2145" s="36">
        <v>9341</v>
      </c>
    </row>
    <row r="2146" spans="1:2" x14ac:dyDescent="0.25">
      <c r="A2146" s="36" t="s">
        <v>56</v>
      </c>
      <c r="B2146" s="36">
        <v>9596.02</v>
      </c>
    </row>
    <row r="2147" spans="1:2" x14ac:dyDescent="0.25">
      <c r="A2147" s="36" t="s">
        <v>56</v>
      </c>
      <c r="B2147" s="36">
        <v>15552.01</v>
      </c>
    </row>
    <row r="2148" spans="1:2" x14ac:dyDescent="0.25">
      <c r="A2148" s="36" t="s">
        <v>56</v>
      </c>
      <c r="B2148" s="36">
        <v>3000</v>
      </c>
    </row>
    <row r="2149" spans="1:2" x14ac:dyDescent="0.25">
      <c r="A2149" s="36" t="s">
        <v>56</v>
      </c>
      <c r="B2149" s="36">
        <v>19952.02</v>
      </c>
    </row>
    <row r="2150" spans="1:2" x14ac:dyDescent="0.25">
      <c r="A2150" s="36" t="s">
        <v>56</v>
      </c>
      <c r="B2150" s="36">
        <v>35000</v>
      </c>
    </row>
    <row r="2151" spans="1:2" x14ac:dyDescent="0.25">
      <c r="A2151" s="36" t="s">
        <v>56</v>
      </c>
      <c r="B2151" s="36">
        <v>16100</v>
      </c>
    </row>
    <row r="2152" spans="1:2" x14ac:dyDescent="0.25">
      <c r="A2152" s="36" t="s">
        <v>56</v>
      </c>
      <c r="B2152" s="36">
        <v>5000</v>
      </c>
    </row>
    <row r="2153" spans="1:2" x14ac:dyDescent="0.25">
      <c r="A2153" s="36" t="s">
        <v>56</v>
      </c>
      <c r="B2153" s="36">
        <v>14983.96</v>
      </c>
    </row>
    <row r="2154" spans="1:2" x14ac:dyDescent="0.25">
      <c r="A2154" s="36" t="s">
        <v>56</v>
      </c>
      <c r="B2154" s="36">
        <v>3000</v>
      </c>
    </row>
    <row r="2155" spans="1:2" x14ac:dyDescent="0.25">
      <c r="A2155" s="36" t="s">
        <v>56</v>
      </c>
      <c r="B2155" s="36">
        <v>2009</v>
      </c>
    </row>
    <row r="2156" spans="1:2" x14ac:dyDescent="0.25">
      <c r="A2156" s="36" t="s">
        <v>57</v>
      </c>
      <c r="B2156" s="36">
        <v>8355</v>
      </c>
    </row>
    <row r="2157" spans="1:2" x14ac:dyDescent="0.25">
      <c r="A2157" s="36" t="s">
        <v>57</v>
      </c>
      <c r="B2157" s="36">
        <v>8500</v>
      </c>
    </row>
    <row r="2158" spans="1:2" x14ac:dyDescent="0.25">
      <c r="A2158" s="36" t="s">
        <v>57</v>
      </c>
      <c r="B2158" s="36">
        <v>4956</v>
      </c>
    </row>
    <row r="2159" spans="1:2" x14ac:dyDescent="0.25">
      <c r="A2159" s="36" t="s">
        <v>56</v>
      </c>
      <c r="B2159" s="36">
        <v>4773</v>
      </c>
    </row>
    <row r="2160" spans="1:2" x14ac:dyDescent="0.25">
      <c r="A2160" s="36" t="s">
        <v>55</v>
      </c>
      <c r="B2160" s="36">
        <v>88000</v>
      </c>
    </row>
    <row r="2161" spans="1:2" x14ac:dyDescent="0.25">
      <c r="A2161" s="36" t="s">
        <v>55</v>
      </c>
      <c r="B2161" s="36">
        <v>2900</v>
      </c>
    </row>
    <row r="2162" spans="1:2" x14ac:dyDescent="0.25">
      <c r="A2162" s="36" t="s">
        <v>55</v>
      </c>
      <c r="B2162" s="36">
        <v>219000</v>
      </c>
    </row>
    <row r="2163" spans="1:2" x14ac:dyDescent="0.25">
      <c r="A2163" s="36" t="s">
        <v>57</v>
      </c>
      <c r="B2163" s="36">
        <v>14547.26</v>
      </c>
    </row>
    <row r="2164" spans="1:2" x14ac:dyDescent="0.25">
      <c r="A2164" s="36" t="s">
        <v>57</v>
      </c>
      <c r="B2164" s="36">
        <v>3100</v>
      </c>
    </row>
    <row r="2165" spans="1:2" x14ac:dyDescent="0.25">
      <c r="A2165" s="36" t="s">
        <v>57</v>
      </c>
      <c r="B2165" s="36">
        <v>10350.1</v>
      </c>
    </row>
    <row r="2166" spans="1:2" x14ac:dyDescent="0.25">
      <c r="A2166" s="36" t="s">
        <v>56</v>
      </c>
      <c r="B2166" s="36">
        <v>14350</v>
      </c>
    </row>
    <row r="2167" spans="1:2" x14ac:dyDescent="0.25">
      <c r="A2167" s="36" t="s">
        <v>56</v>
      </c>
      <c r="B2167" s="36">
        <v>8600</v>
      </c>
    </row>
    <row r="2168" spans="1:2" x14ac:dyDescent="0.25">
      <c r="A2168" s="36" t="s">
        <v>56</v>
      </c>
      <c r="B2168" s="36">
        <v>1300</v>
      </c>
    </row>
    <row r="2169" spans="1:2" x14ac:dyDescent="0.25">
      <c r="A2169" s="36" t="s">
        <v>56</v>
      </c>
      <c r="B2169" s="36">
        <v>58450</v>
      </c>
    </row>
    <row r="2170" spans="1:2" x14ac:dyDescent="0.25">
      <c r="A2170" s="36" t="s">
        <v>56</v>
      </c>
      <c r="B2170" s="36">
        <v>26250</v>
      </c>
    </row>
    <row r="2171" spans="1:2" x14ac:dyDescent="0.25">
      <c r="A2171" s="36" t="s">
        <v>56</v>
      </c>
      <c r="B2171" s="36">
        <v>8413.3700000000008</v>
      </c>
    </row>
    <row r="2172" spans="1:2" x14ac:dyDescent="0.25">
      <c r="A2172" s="36" t="s">
        <v>56</v>
      </c>
      <c r="B2172" s="36">
        <v>14732.62</v>
      </c>
    </row>
    <row r="2173" spans="1:2" x14ac:dyDescent="0.25">
      <c r="A2173" s="36" t="s">
        <v>56</v>
      </c>
      <c r="B2173" s="36">
        <v>0</v>
      </c>
    </row>
    <row r="2174" spans="1:2" x14ac:dyDescent="0.25">
      <c r="A2174" s="36" t="s">
        <v>56</v>
      </c>
      <c r="B2174" s="36">
        <v>24907.19</v>
      </c>
    </row>
    <row r="2175" spans="1:2" x14ac:dyDescent="0.25">
      <c r="A2175" s="36" t="s">
        <v>56</v>
      </c>
      <c r="B2175" s="36">
        <v>4600</v>
      </c>
    </row>
    <row r="2176" spans="1:2" x14ac:dyDescent="0.25">
      <c r="A2176" s="36" t="s">
        <v>56</v>
      </c>
      <c r="B2176" s="36">
        <v>3000</v>
      </c>
    </row>
    <row r="2177" spans="1:2" x14ac:dyDescent="0.25">
      <c r="A2177" s="36" t="s">
        <v>56</v>
      </c>
      <c r="B2177" s="36">
        <v>3200</v>
      </c>
    </row>
    <row r="2178" spans="1:2" x14ac:dyDescent="0.25">
      <c r="A2178" s="36" t="s">
        <v>56</v>
      </c>
      <c r="B2178" s="36">
        <v>3024</v>
      </c>
    </row>
    <row r="2179" spans="1:2" x14ac:dyDescent="0.25">
      <c r="A2179" s="36" t="s">
        <v>57</v>
      </c>
      <c r="B2179" s="36">
        <v>3880.01</v>
      </c>
    </row>
    <row r="2180" spans="1:2" x14ac:dyDescent="0.25">
      <c r="A2180" s="36" t="s">
        <v>57</v>
      </c>
      <c r="B2180" s="36">
        <v>12150.02</v>
      </c>
    </row>
    <row r="2181" spans="1:2" x14ac:dyDescent="0.25">
      <c r="A2181" s="36" t="s">
        <v>57</v>
      </c>
      <c r="B2181" s="36">
        <v>3218.02</v>
      </c>
    </row>
    <row r="2182" spans="1:2" x14ac:dyDescent="0.25">
      <c r="A2182" s="36" t="s">
        <v>57</v>
      </c>
      <c r="B2182" s="36">
        <v>8229</v>
      </c>
    </row>
    <row r="2183" spans="1:2" x14ac:dyDescent="0.25">
      <c r="A2183" s="36" t="s">
        <v>56</v>
      </c>
      <c r="B2183" s="36">
        <v>30000</v>
      </c>
    </row>
    <row r="2184" spans="1:2" x14ac:dyDescent="0.25">
      <c r="A2184" s="36" t="s">
        <v>56</v>
      </c>
      <c r="B2184" s="36">
        <v>28614.02</v>
      </c>
    </row>
    <row r="2185" spans="1:2" x14ac:dyDescent="0.25">
      <c r="A2185" s="36" t="s">
        <v>56</v>
      </c>
      <c r="B2185" s="36">
        <v>10798.96</v>
      </c>
    </row>
    <row r="2186" spans="1:2" x14ac:dyDescent="0.25">
      <c r="A2186" s="36" t="s">
        <v>56</v>
      </c>
      <c r="B2186" s="36">
        <v>51841.02</v>
      </c>
    </row>
    <row r="2187" spans="1:2" x14ac:dyDescent="0.25">
      <c r="A2187" s="36" t="s">
        <v>56</v>
      </c>
      <c r="B2187" s="36">
        <v>21942</v>
      </c>
    </row>
    <row r="2188" spans="1:2" x14ac:dyDescent="0.25">
      <c r="A2188" s="36" t="s">
        <v>56</v>
      </c>
      <c r="B2188" s="36">
        <v>34724.03</v>
      </c>
    </row>
    <row r="2189" spans="1:2" x14ac:dyDescent="0.25">
      <c r="A2189" s="36" t="s">
        <v>56</v>
      </c>
      <c r="B2189" s="36">
        <v>2460</v>
      </c>
    </row>
    <row r="2190" spans="1:2" x14ac:dyDescent="0.25">
      <c r="A2190" s="36" t="s">
        <v>56</v>
      </c>
      <c r="B2190" s="36">
        <v>6800</v>
      </c>
    </row>
    <row r="2191" spans="1:2" x14ac:dyDescent="0.25">
      <c r="A2191" s="36" t="s">
        <v>56</v>
      </c>
      <c r="B2191" s="36">
        <v>5000</v>
      </c>
    </row>
    <row r="2192" spans="1:2" x14ac:dyDescent="0.25">
      <c r="A2192" s="36" t="s">
        <v>56</v>
      </c>
      <c r="B2192" s="36">
        <v>5800</v>
      </c>
    </row>
    <row r="2193" spans="1:2" x14ac:dyDescent="0.25">
      <c r="A2193" s="36" t="s">
        <v>57</v>
      </c>
      <c r="B2193" s="36">
        <v>8000</v>
      </c>
    </row>
    <row r="2194" spans="1:2" x14ac:dyDescent="0.25">
      <c r="A2194" s="36" t="s">
        <v>57</v>
      </c>
      <c r="B2194" s="36">
        <v>5350</v>
      </c>
    </row>
    <row r="2195" spans="1:2" x14ac:dyDescent="0.25">
      <c r="A2195" s="36" t="s">
        <v>56</v>
      </c>
      <c r="B2195" s="36">
        <v>8300</v>
      </c>
    </row>
    <row r="2196" spans="1:2" x14ac:dyDescent="0.25">
      <c r="A2196" s="36" t="s">
        <v>57</v>
      </c>
      <c r="B2196" s="36">
        <v>6384</v>
      </c>
    </row>
    <row r="2197" spans="1:2" x14ac:dyDescent="0.25">
      <c r="A2197" s="36" t="s">
        <v>57</v>
      </c>
      <c r="B2197" s="36">
        <v>5680</v>
      </c>
    </row>
    <row r="2198" spans="1:2" x14ac:dyDescent="0.25">
      <c r="A2198" s="36" t="s">
        <v>57</v>
      </c>
      <c r="B2198" s="36">
        <v>5000</v>
      </c>
    </row>
    <row r="2199" spans="1:2" x14ac:dyDescent="0.25">
      <c r="A2199" s="36" t="s">
        <v>57</v>
      </c>
      <c r="B2199" s="36">
        <v>0</v>
      </c>
    </row>
    <row r="2200" spans="1:2" x14ac:dyDescent="0.25">
      <c r="A2200" s="36" t="s">
        <v>57</v>
      </c>
      <c r="B2200" s="36">
        <v>5000</v>
      </c>
    </row>
    <row r="2201" spans="1:2" x14ac:dyDescent="0.25">
      <c r="A2201" s="36" t="s">
        <v>57</v>
      </c>
      <c r="B2201" s="36">
        <v>0</v>
      </c>
    </row>
    <row r="2202" spans="1:2" x14ac:dyDescent="0.25">
      <c r="A2202" s="36" t="s">
        <v>57</v>
      </c>
      <c r="B2202" s="36">
        <v>5000</v>
      </c>
    </row>
    <row r="2203" spans="1:2" x14ac:dyDescent="0.25">
      <c r="A2203" s="36" t="s">
        <v>57</v>
      </c>
      <c r="B2203" s="36">
        <v>0</v>
      </c>
    </row>
    <row r="2204" spans="1:2" x14ac:dyDescent="0.25">
      <c r="A2204" s="36" t="s">
        <v>57</v>
      </c>
      <c r="B2204" s="36">
        <v>5000</v>
      </c>
    </row>
    <row r="2205" spans="1:2" x14ac:dyDescent="0.25">
      <c r="A2205" s="36" t="s">
        <v>57</v>
      </c>
      <c r="B2205" s="36">
        <v>0</v>
      </c>
    </row>
    <row r="2206" spans="1:2" x14ac:dyDescent="0.25">
      <c r="A2206" s="36" t="s">
        <v>57</v>
      </c>
      <c r="B2206" s="36">
        <v>5000</v>
      </c>
    </row>
    <row r="2207" spans="1:2" x14ac:dyDescent="0.25">
      <c r="A2207" s="36" t="s">
        <v>57</v>
      </c>
      <c r="B2207" s="36">
        <v>0</v>
      </c>
    </row>
    <row r="2208" spans="1:2" x14ac:dyDescent="0.25">
      <c r="A2208" s="36" t="s">
        <v>55</v>
      </c>
      <c r="B2208" s="36">
        <v>40262</v>
      </c>
    </row>
    <row r="2209" spans="1:2" x14ac:dyDescent="0.25">
      <c r="A2209" s="36" t="s">
        <v>57</v>
      </c>
      <c r="B2209" s="36">
        <v>19635</v>
      </c>
    </row>
    <row r="2210" spans="1:2" x14ac:dyDescent="0.25">
      <c r="A2210" s="36" t="s">
        <v>57</v>
      </c>
      <c r="B2210" s="36">
        <v>12000</v>
      </c>
    </row>
    <row r="2211" spans="1:2" x14ac:dyDescent="0.25">
      <c r="A2211" s="36" t="s">
        <v>57</v>
      </c>
      <c r="B2211" s="36">
        <v>6600</v>
      </c>
    </row>
    <row r="2212" spans="1:2" x14ac:dyDescent="0.25">
      <c r="A2212" s="36" t="s">
        <v>57</v>
      </c>
      <c r="B2212" s="36">
        <v>4800</v>
      </c>
    </row>
    <row r="2213" spans="1:2" x14ac:dyDescent="0.25">
      <c r="A2213" s="36" t="s">
        <v>57</v>
      </c>
      <c r="B2213" s="36">
        <v>5673</v>
      </c>
    </row>
    <row r="2214" spans="1:2" x14ac:dyDescent="0.25">
      <c r="A2214" s="36" t="s">
        <v>57</v>
      </c>
      <c r="B2214" s="36">
        <v>9169</v>
      </c>
    </row>
    <row r="2215" spans="1:2" x14ac:dyDescent="0.25">
      <c r="A2215" s="36" t="s">
        <v>57</v>
      </c>
      <c r="B2215" s="36">
        <v>2960</v>
      </c>
    </row>
    <row r="2216" spans="1:2" x14ac:dyDescent="0.25">
      <c r="A2216" s="36" t="s">
        <v>57</v>
      </c>
      <c r="B2216" s="36">
        <v>10229</v>
      </c>
    </row>
    <row r="2217" spans="1:2" x14ac:dyDescent="0.25">
      <c r="A2217" s="36" t="s">
        <v>56</v>
      </c>
      <c r="B2217" s="36">
        <v>3158.38</v>
      </c>
    </row>
    <row r="2218" spans="1:2" x14ac:dyDescent="0.25">
      <c r="A2218" s="36" t="s">
        <v>56</v>
      </c>
      <c r="B2218" s="36">
        <v>2585</v>
      </c>
    </row>
    <row r="2219" spans="1:2" x14ac:dyDescent="0.25">
      <c r="A2219" s="36" t="s">
        <v>56</v>
      </c>
      <c r="B2219" s="36">
        <v>4294.99</v>
      </c>
    </row>
    <row r="2220" spans="1:2" x14ac:dyDescent="0.25">
      <c r="A2220" s="36" t="s">
        <v>56</v>
      </c>
      <c r="B2220" s="36">
        <v>1969.98</v>
      </c>
    </row>
    <row r="2221" spans="1:2" x14ac:dyDescent="0.25">
      <c r="A2221" s="36" t="s">
        <v>56</v>
      </c>
      <c r="B2221" s="36">
        <v>250000</v>
      </c>
    </row>
    <row r="2222" spans="1:2" x14ac:dyDescent="0.25">
      <c r="A2222" s="36" t="s">
        <v>56</v>
      </c>
      <c r="B2222" s="36">
        <v>170000</v>
      </c>
    </row>
    <row r="2223" spans="1:2" x14ac:dyDescent="0.25">
      <c r="A2223" s="36" t="s">
        <v>56</v>
      </c>
      <c r="B2223" s="36">
        <v>236000</v>
      </c>
    </row>
    <row r="2224" spans="1:2" x14ac:dyDescent="0.25">
      <c r="A2224" s="36" t="s">
        <v>56</v>
      </c>
      <c r="B2224" s="36">
        <v>7403</v>
      </c>
    </row>
    <row r="2225" spans="1:2" x14ac:dyDescent="0.25">
      <c r="A2225" s="36" t="s">
        <v>56</v>
      </c>
      <c r="B2225" s="36">
        <v>3650</v>
      </c>
    </row>
    <row r="2226" spans="1:2" x14ac:dyDescent="0.25">
      <c r="A2226" s="36" t="s">
        <v>56</v>
      </c>
      <c r="B2226" s="36">
        <v>30000</v>
      </c>
    </row>
    <row r="2227" spans="1:2" x14ac:dyDescent="0.25">
      <c r="A2227" s="36" t="s">
        <v>56</v>
      </c>
      <c r="B2227" s="36">
        <v>24920</v>
      </c>
    </row>
    <row r="2228" spans="1:2" x14ac:dyDescent="0.25">
      <c r="A2228" s="36" t="s">
        <v>56</v>
      </c>
      <c r="B2228" s="36">
        <v>2611.7199999999998</v>
      </c>
    </row>
    <row r="2229" spans="1:2" x14ac:dyDescent="0.25">
      <c r="A2229" s="36" t="s">
        <v>57</v>
      </c>
      <c r="B2229" s="36">
        <v>3688</v>
      </c>
    </row>
    <row r="2230" spans="1:2" x14ac:dyDescent="0.25">
      <c r="A2230" s="36" t="s">
        <v>56</v>
      </c>
      <c r="B2230" s="36">
        <v>9000</v>
      </c>
    </row>
    <row r="2231" spans="1:2" x14ac:dyDescent="0.25">
      <c r="A2231" s="36" t="s">
        <v>56</v>
      </c>
      <c r="B2231" s="36">
        <v>16250</v>
      </c>
    </row>
    <row r="2232" spans="1:2" x14ac:dyDescent="0.25">
      <c r="A2232" s="36" t="s">
        <v>56</v>
      </c>
      <c r="B2232" s="36">
        <v>7980</v>
      </c>
    </row>
    <row r="2233" spans="1:2" x14ac:dyDescent="0.25">
      <c r="A2233" s="36" t="s">
        <v>57</v>
      </c>
      <c r="B2233" s="36">
        <v>7010</v>
      </c>
    </row>
    <row r="2234" spans="1:2" x14ac:dyDescent="0.25">
      <c r="A2234" s="36" t="s">
        <v>57</v>
      </c>
      <c r="B2234" s="36">
        <v>5661.41</v>
      </c>
    </row>
    <row r="2235" spans="1:2" x14ac:dyDescent="0.25">
      <c r="A2235" s="36" t="s">
        <v>57</v>
      </c>
      <c r="B2235" s="36">
        <v>995</v>
      </c>
    </row>
    <row r="2236" spans="1:2" x14ac:dyDescent="0.25">
      <c r="A2236" s="36" t="s">
        <v>57</v>
      </c>
      <c r="B2236" s="36">
        <v>2000</v>
      </c>
    </row>
    <row r="2237" spans="1:2" x14ac:dyDescent="0.25">
      <c r="A2237" s="36" t="s">
        <v>57</v>
      </c>
      <c r="B2237" s="36">
        <v>12911.56</v>
      </c>
    </row>
    <row r="2238" spans="1:2" x14ac:dyDescent="0.25">
      <c r="A2238" s="36" t="s">
        <v>57</v>
      </c>
      <c r="B2238" s="36">
        <v>5899.8</v>
      </c>
    </row>
    <row r="2239" spans="1:2" x14ac:dyDescent="0.25">
      <c r="A2239" s="36" t="s">
        <v>57</v>
      </c>
      <c r="B2239" s="36">
        <v>6748.8</v>
      </c>
    </row>
    <row r="2240" spans="1:2" x14ac:dyDescent="0.25">
      <c r="A2240" s="36" t="s">
        <v>57</v>
      </c>
      <c r="B2240" s="36">
        <v>5597.71</v>
      </c>
    </row>
    <row r="2241" spans="1:2" x14ac:dyDescent="0.25">
      <c r="A2241" s="36" t="s">
        <v>57</v>
      </c>
      <c r="B2241" s="36">
        <v>4095</v>
      </c>
    </row>
    <row r="2242" spans="1:2" x14ac:dyDescent="0.25">
      <c r="A2242" s="36" t="s">
        <v>57</v>
      </c>
      <c r="B2242" s="36">
        <v>7799.76</v>
      </c>
    </row>
    <row r="2243" spans="1:2" x14ac:dyDescent="0.25">
      <c r="A2243" s="36" t="s">
        <v>57</v>
      </c>
      <c r="B2243" s="36">
        <v>9137</v>
      </c>
    </row>
    <row r="2244" spans="1:2" x14ac:dyDescent="0.25">
      <c r="A2244" s="36" t="s">
        <v>57</v>
      </c>
      <c r="B2244" s="36">
        <v>24834.02</v>
      </c>
    </row>
    <row r="2245" spans="1:2" x14ac:dyDescent="0.25">
      <c r="A2245" s="36" t="s">
        <v>56</v>
      </c>
      <c r="B2245" s="36">
        <v>6000</v>
      </c>
    </row>
    <row r="2246" spans="1:2" x14ac:dyDescent="0.25">
      <c r="A2246" s="36" t="s">
        <v>56</v>
      </c>
      <c r="B2246" s="36">
        <v>9000</v>
      </c>
    </row>
    <row r="2247" spans="1:2" x14ac:dyDescent="0.25">
      <c r="A2247" s="36" t="s">
        <v>56</v>
      </c>
      <c r="B2247" s="36">
        <v>9200</v>
      </c>
    </row>
    <row r="2248" spans="1:2" x14ac:dyDescent="0.25">
      <c r="A2248" s="36" t="s">
        <v>57</v>
      </c>
      <c r="B2248" s="36">
        <v>50300</v>
      </c>
    </row>
    <row r="2249" spans="1:2" x14ac:dyDescent="0.25">
      <c r="A2249" s="36" t="s">
        <v>57</v>
      </c>
      <c r="B2249" s="36">
        <v>8000</v>
      </c>
    </row>
    <row r="2250" spans="1:2" x14ac:dyDescent="0.25">
      <c r="A2250" s="36" t="s">
        <v>57</v>
      </c>
      <c r="B2250" s="36">
        <v>4500</v>
      </c>
    </row>
    <row r="2251" spans="1:2" x14ac:dyDescent="0.25">
      <c r="A2251" s="36" t="s">
        <v>56</v>
      </c>
      <c r="B2251" s="36">
        <v>29752</v>
      </c>
    </row>
    <row r="2252" spans="1:2" x14ac:dyDescent="0.25">
      <c r="A2252" s="36" t="s">
        <v>56</v>
      </c>
      <c r="B2252" s="36">
        <v>30748</v>
      </c>
    </row>
    <row r="2253" spans="1:2" x14ac:dyDescent="0.25">
      <c r="A2253" s="36" t="s">
        <v>56</v>
      </c>
      <c r="B2253" s="36">
        <v>31273</v>
      </c>
    </row>
    <row r="2254" spans="1:2" x14ac:dyDescent="0.25">
      <c r="A2254" s="36" t="s">
        <v>56</v>
      </c>
      <c r="B2254" s="36">
        <v>16361</v>
      </c>
    </row>
    <row r="2255" spans="1:2" x14ac:dyDescent="0.25">
      <c r="A2255" s="36" t="s">
        <v>56</v>
      </c>
      <c r="B2255" s="36">
        <v>28343</v>
      </c>
    </row>
    <row r="2256" spans="1:2" x14ac:dyDescent="0.25">
      <c r="A2256" s="36" t="s">
        <v>56</v>
      </c>
      <c r="B2256" s="36">
        <v>8902</v>
      </c>
    </row>
    <row r="2257" spans="1:2" x14ac:dyDescent="0.25">
      <c r="A2257" s="36" t="s">
        <v>57</v>
      </c>
      <c r="B2257" s="36">
        <v>4671.9799999999996</v>
      </c>
    </row>
    <row r="2258" spans="1:2" x14ac:dyDescent="0.25">
      <c r="A2258" s="36" t="s">
        <v>57</v>
      </c>
      <c r="B2258" s="36">
        <v>6164.7</v>
      </c>
    </row>
    <row r="2259" spans="1:2" x14ac:dyDescent="0.25">
      <c r="A2259" s="36" t="s">
        <v>57</v>
      </c>
      <c r="B2259" s="36">
        <v>4956.01</v>
      </c>
    </row>
    <row r="2260" spans="1:2" x14ac:dyDescent="0.25">
      <c r="A2260" s="36" t="s">
        <v>57</v>
      </c>
      <c r="B2260" s="36">
        <v>7309.01</v>
      </c>
    </row>
    <row r="2261" spans="1:2" x14ac:dyDescent="0.25">
      <c r="A2261" s="36" t="s">
        <v>57</v>
      </c>
      <c r="B2261" s="36">
        <v>4233.9799999999996</v>
      </c>
    </row>
    <row r="2262" spans="1:2" x14ac:dyDescent="0.25">
      <c r="A2262" s="36" t="s">
        <v>57</v>
      </c>
      <c r="B2262" s="36">
        <v>2670</v>
      </c>
    </row>
    <row r="2263" spans="1:2" x14ac:dyDescent="0.25">
      <c r="A2263" s="36" t="s">
        <v>57</v>
      </c>
      <c r="B2263" s="36">
        <v>7943.8</v>
      </c>
    </row>
    <row r="2264" spans="1:2" x14ac:dyDescent="0.25">
      <c r="A2264" s="36" t="s">
        <v>57</v>
      </c>
      <c r="B2264" s="36">
        <v>3865.91</v>
      </c>
    </row>
    <row r="2265" spans="1:2" x14ac:dyDescent="0.25">
      <c r="A2265" s="36" t="s">
        <v>57</v>
      </c>
      <c r="B2265" s="36">
        <v>8857.9699999999993</v>
      </c>
    </row>
    <row r="2266" spans="1:2" x14ac:dyDescent="0.25">
      <c r="A2266" s="36" t="s">
        <v>57</v>
      </c>
      <c r="B2266" s="36">
        <v>9500</v>
      </c>
    </row>
    <row r="2267" spans="1:2" x14ac:dyDescent="0.25">
      <c r="A2267" s="36" t="s">
        <v>57</v>
      </c>
      <c r="B2267" s="36">
        <v>-1527</v>
      </c>
    </row>
    <row r="2268" spans="1:2" x14ac:dyDescent="0.25">
      <c r="A2268" s="36" t="s">
        <v>57</v>
      </c>
      <c r="B2268" s="36">
        <v>11700</v>
      </c>
    </row>
    <row r="2269" spans="1:2" x14ac:dyDescent="0.25">
      <c r="A2269" s="36" t="s">
        <v>57</v>
      </c>
      <c r="B2269" s="36">
        <v>6920</v>
      </c>
    </row>
    <row r="2270" spans="1:2" x14ac:dyDescent="0.25">
      <c r="A2270" s="36" t="s">
        <v>57</v>
      </c>
      <c r="B2270" s="36">
        <v>10700</v>
      </c>
    </row>
    <row r="2271" spans="1:2" x14ac:dyDescent="0.25">
      <c r="A2271" s="36" t="s">
        <v>57</v>
      </c>
      <c r="B2271" s="36">
        <v>12058</v>
      </c>
    </row>
    <row r="2272" spans="1:2" x14ac:dyDescent="0.25">
      <c r="A2272" s="36" t="s">
        <v>57</v>
      </c>
      <c r="B2272" s="36">
        <v>8700</v>
      </c>
    </row>
    <row r="2273" spans="1:2" x14ac:dyDescent="0.25">
      <c r="A2273" s="36" t="s">
        <v>57</v>
      </c>
      <c r="B2273" s="36">
        <v>6685</v>
      </c>
    </row>
    <row r="2274" spans="1:2" x14ac:dyDescent="0.25">
      <c r="A2274" s="36" t="s">
        <v>57</v>
      </c>
      <c r="B2274" s="36">
        <v>7400</v>
      </c>
    </row>
    <row r="2275" spans="1:2" x14ac:dyDescent="0.25">
      <c r="A2275" s="36" t="s">
        <v>57</v>
      </c>
      <c r="B2275" s="36">
        <v>10000</v>
      </c>
    </row>
    <row r="2276" spans="1:2" x14ac:dyDescent="0.25">
      <c r="A2276" s="36" t="s">
        <v>57</v>
      </c>
      <c r="B2276" s="36">
        <v>6350</v>
      </c>
    </row>
    <row r="2277" spans="1:2" x14ac:dyDescent="0.25">
      <c r="A2277" s="36" t="s">
        <v>57</v>
      </c>
      <c r="B2277" s="36">
        <v>5000</v>
      </c>
    </row>
    <row r="2278" spans="1:2" x14ac:dyDescent="0.25">
      <c r="A2278" s="36" t="s">
        <v>57</v>
      </c>
      <c r="B2278" s="36">
        <v>9000</v>
      </c>
    </row>
    <row r="2279" spans="1:2" x14ac:dyDescent="0.25">
      <c r="A2279" s="36" t="s">
        <v>57</v>
      </c>
      <c r="B2279" s="36">
        <v>3700</v>
      </c>
    </row>
    <row r="2280" spans="1:2" x14ac:dyDescent="0.25">
      <c r="A2280" s="36" t="s">
        <v>57</v>
      </c>
      <c r="B2280" s="36">
        <v>12400</v>
      </c>
    </row>
    <row r="2281" spans="1:2" x14ac:dyDescent="0.25">
      <c r="A2281" s="36" t="s">
        <v>57</v>
      </c>
      <c r="B2281" s="36">
        <v>12000</v>
      </c>
    </row>
    <row r="2282" spans="1:2" x14ac:dyDescent="0.25">
      <c r="A2282" s="36" t="s">
        <v>57</v>
      </c>
      <c r="B2282" s="36">
        <v>7300</v>
      </c>
    </row>
    <row r="2283" spans="1:2" x14ac:dyDescent="0.25">
      <c r="A2283" s="36" t="s">
        <v>57</v>
      </c>
      <c r="B2283" s="36">
        <v>8000</v>
      </c>
    </row>
    <row r="2284" spans="1:2" x14ac:dyDescent="0.25">
      <c r="A2284" s="36" t="s">
        <v>57</v>
      </c>
      <c r="B2284" s="36">
        <v>9000</v>
      </c>
    </row>
    <row r="2285" spans="1:2" x14ac:dyDescent="0.25">
      <c r="A2285" s="36" t="s">
        <v>57</v>
      </c>
      <c r="B2285" s="36">
        <v>8000</v>
      </c>
    </row>
    <row r="2286" spans="1:2" x14ac:dyDescent="0.25">
      <c r="A2286" s="36" t="s">
        <v>57</v>
      </c>
      <c r="B2286" s="36">
        <v>10000</v>
      </c>
    </row>
    <row r="2287" spans="1:2" x14ac:dyDescent="0.25">
      <c r="A2287" s="36" t="s">
        <v>57</v>
      </c>
      <c r="B2287" s="36">
        <v>10000</v>
      </c>
    </row>
    <row r="2288" spans="1:2" x14ac:dyDescent="0.25">
      <c r="A2288" s="36" t="s">
        <v>57</v>
      </c>
      <c r="B2288" s="36">
        <v>9000</v>
      </c>
    </row>
    <row r="2289" spans="1:2" x14ac:dyDescent="0.25">
      <c r="A2289" s="36" t="s">
        <v>57</v>
      </c>
      <c r="B2289" s="36">
        <v>8000</v>
      </c>
    </row>
    <row r="2290" spans="1:2" x14ac:dyDescent="0.25">
      <c r="A2290" s="36" t="s">
        <v>57</v>
      </c>
      <c r="B2290" s="36">
        <v>12000</v>
      </c>
    </row>
    <row r="2291" spans="1:2" x14ac:dyDescent="0.25">
      <c r="A2291" s="36" t="s">
        <v>57</v>
      </c>
      <c r="B2291" s="36">
        <v>13000</v>
      </c>
    </row>
    <row r="2292" spans="1:2" x14ac:dyDescent="0.25">
      <c r="A2292" s="36" t="s">
        <v>57</v>
      </c>
      <c r="B2292" s="36">
        <v>10000</v>
      </c>
    </row>
    <row r="2293" spans="1:2" x14ac:dyDescent="0.25">
      <c r="A2293" s="36" t="s">
        <v>57</v>
      </c>
      <c r="B2293" s="36">
        <v>12000</v>
      </c>
    </row>
    <row r="2294" spans="1:2" x14ac:dyDescent="0.25">
      <c r="A2294" s="36" t="s">
        <v>56</v>
      </c>
      <c r="B2294" s="36">
        <v>4696</v>
      </c>
    </row>
    <row r="2295" spans="1:2" x14ac:dyDescent="0.25">
      <c r="A2295" s="36" t="s">
        <v>56</v>
      </c>
      <c r="B2295" s="36">
        <v>4990</v>
      </c>
    </row>
    <row r="2296" spans="1:2" x14ac:dyDescent="0.25">
      <c r="A2296" s="36" t="s">
        <v>56</v>
      </c>
      <c r="B2296" s="36">
        <v>4990</v>
      </c>
    </row>
    <row r="2297" spans="1:2" x14ac:dyDescent="0.25">
      <c r="A2297" s="36" t="s">
        <v>56</v>
      </c>
      <c r="B2297" s="36">
        <v>4990</v>
      </c>
    </row>
    <row r="2298" spans="1:2" x14ac:dyDescent="0.25">
      <c r="A2298" s="36" t="s">
        <v>56</v>
      </c>
      <c r="B2298" s="36">
        <v>4990</v>
      </c>
    </row>
    <row r="2299" spans="1:2" x14ac:dyDescent="0.25">
      <c r="A2299" s="36" t="s">
        <v>56</v>
      </c>
      <c r="B2299" s="36">
        <v>4990</v>
      </c>
    </row>
    <row r="2300" spans="1:2" x14ac:dyDescent="0.25">
      <c r="A2300" s="36" t="s">
        <v>56</v>
      </c>
      <c r="B2300" s="36">
        <v>5000</v>
      </c>
    </row>
    <row r="2301" spans="1:2" x14ac:dyDescent="0.25">
      <c r="A2301" s="36" t="s">
        <v>56</v>
      </c>
      <c r="B2301" s="36">
        <v>5000</v>
      </c>
    </row>
    <row r="2302" spans="1:2" x14ac:dyDescent="0.25">
      <c r="A2302" s="36" t="s">
        <v>56</v>
      </c>
      <c r="B2302" s="36">
        <v>4990</v>
      </c>
    </row>
    <row r="2303" spans="1:2" x14ac:dyDescent="0.25">
      <c r="A2303" s="36" t="s">
        <v>56</v>
      </c>
      <c r="B2303" s="36">
        <v>4990</v>
      </c>
    </row>
    <row r="2304" spans="1:2" x14ac:dyDescent="0.25">
      <c r="A2304" s="36" t="s">
        <v>56</v>
      </c>
      <c r="B2304" s="36">
        <v>4990</v>
      </c>
    </row>
    <row r="2305" spans="1:2" x14ac:dyDescent="0.25">
      <c r="A2305" s="36" t="s">
        <v>56</v>
      </c>
      <c r="B2305" s="36">
        <v>4950</v>
      </c>
    </row>
    <row r="2306" spans="1:2" x14ac:dyDescent="0.25">
      <c r="A2306" s="36" t="s">
        <v>56</v>
      </c>
      <c r="B2306" s="36">
        <v>4990</v>
      </c>
    </row>
    <row r="2307" spans="1:2" x14ac:dyDescent="0.25">
      <c r="A2307" s="36" t="s">
        <v>56</v>
      </c>
      <c r="B2307" s="36">
        <v>4990</v>
      </c>
    </row>
    <row r="2308" spans="1:2" x14ac:dyDescent="0.25">
      <c r="A2308" s="36" t="s">
        <v>56</v>
      </c>
      <c r="B2308" s="36">
        <v>4950</v>
      </c>
    </row>
    <row r="2309" spans="1:2" x14ac:dyDescent="0.25">
      <c r="A2309" s="36" t="s">
        <v>56</v>
      </c>
      <c r="B2309" s="36">
        <v>4990</v>
      </c>
    </row>
    <row r="2310" spans="1:2" x14ac:dyDescent="0.25">
      <c r="A2310" s="36" t="s">
        <v>56</v>
      </c>
      <c r="B2310" s="36">
        <v>600</v>
      </c>
    </row>
    <row r="2311" spans="1:2" x14ac:dyDescent="0.25">
      <c r="A2311" s="36" t="s">
        <v>56</v>
      </c>
      <c r="B2311" s="36">
        <v>16000</v>
      </c>
    </row>
    <row r="2312" spans="1:2" x14ac:dyDescent="0.25">
      <c r="A2312" s="36" t="s">
        <v>56</v>
      </c>
      <c r="B2312" s="36">
        <v>3270</v>
      </c>
    </row>
    <row r="2313" spans="1:2" x14ac:dyDescent="0.25">
      <c r="A2313" s="36" t="s">
        <v>56</v>
      </c>
      <c r="B2313" s="36">
        <v>2000</v>
      </c>
    </row>
    <row r="2314" spans="1:2" x14ac:dyDescent="0.25">
      <c r="A2314" s="36" t="s">
        <v>56</v>
      </c>
      <c r="B2314" s="36">
        <v>3800</v>
      </c>
    </row>
    <row r="2315" spans="1:2" x14ac:dyDescent="0.25">
      <c r="A2315" s="36" t="s">
        <v>56</v>
      </c>
      <c r="B2315" s="36">
        <v>10313</v>
      </c>
    </row>
    <row r="2316" spans="1:2" x14ac:dyDescent="0.25">
      <c r="A2316" s="36" t="s">
        <v>56</v>
      </c>
      <c r="B2316" s="36">
        <v>10350</v>
      </c>
    </row>
    <row r="2317" spans="1:2" x14ac:dyDescent="0.25">
      <c r="A2317" s="36" t="s">
        <v>56</v>
      </c>
      <c r="B2317" s="36">
        <v>4326</v>
      </c>
    </row>
    <row r="2318" spans="1:2" x14ac:dyDescent="0.25">
      <c r="A2318" s="36" t="s">
        <v>57</v>
      </c>
      <c r="B2318" s="36">
        <v>6862</v>
      </c>
    </row>
    <row r="2319" spans="1:2" x14ac:dyDescent="0.25">
      <c r="A2319" s="36" t="s">
        <v>57</v>
      </c>
      <c r="B2319" s="36">
        <v>23681</v>
      </c>
    </row>
    <row r="2320" spans="1:2" x14ac:dyDescent="0.25">
      <c r="A2320" s="36" t="s">
        <v>57</v>
      </c>
      <c r="B2320" s="36">
        <v>5115</v>
      </c>
    </row>
    <row r="2321" spans="1:2" x14ac:dyDescent="0.25">
      <c r="A2321" s="36" t="s">
        <v>57</v>
      </c>
      <c r="B2321" s="36">
        <v>3304</v>
      </c>
    </row>
    <row r="2322" spans="1:2" x14ac:dyDescent="0.25">
      <c r="A2322" s="36" t="s">
        <v>57</v>
      </c>
      <c r="B2322" s="36">
        <v>4523</v>
      </c>
    </row>
    <row r="2323" spans="1:2" x14ac:dyDescent="0.25">
      <c r="A2323" s="36" t="s">
        <v>57</v>
      </c>
      <c r="B2323" s="36">
        <v>4081</v>
      </c>
    </row>
    <row r="2324" spans="1:2" x14ac:dyDescent="0.25">
      <c r="A2324" s="36" t="s">
        <v>57</v>
      </c>
      <c r="B2324" s="36">
        <v>5470.34</v>
      </c>
    </row>
    <row r="2325" spans="1:2" x14ac:dyDescent="0.25">
      <c r="A2325" s="36" t="s">
        <v>57</v>
      </c>
      <c r="B2325" s="36">
        <v>7793.92</v>
      </c>
    </row>
    <row r="2326" spans="1:2" x14ac:dyDescent="0.25">
      <c r="A2326" s="36" t="s">
        <v>67</v>
      </c>
      <c r="B2326" s="36">
        <v>2116</v>
      </c>
    </row>
    <row r="2327" spans="1:2" x14ac:dyDescent="0.25">
      <c r="A2327" s="36" t="s">
        <v>67</v>
      </c>
      <c r="B2327" s="36">
        <v>14749.8</v>
      </c>
    </row>
    <row r="2328" spans="1:2" x14ac:dyDescent="0.25">
      <c r="A2328" s="36" t="s">
        <v>67</v>
      </c>
      <c r="B2328" s="36">
        <v>162</v>
      </c>
    </row>
    <row r="2329" spans="1:2" x14ac:dyDescent="0.25">
      <c r="A2329" s="36" t="s">
        <v>67</v>
      </c>
      <c r="B2329" s="36">
        <v>2845</v>
      </c>
    </row>
    <row r="2330" spans="1:2" x14ac:dyDescent="0.25">
      <c r="A2330" s="36" t="s">
        <v>67</v>
      </c>
      <c r="B2330" s="36">
        <v>1650</v>
      </c>
    </row>
    <row r="2331" spans="1:2" x14ac:dyDescent="0.25">
      <c r="A2331" s="36" t="s">
        <v>67</v>
      </c>
      <c r="B2331" s="36">
        <v>17010</v>
      </c>
    </row>
    <row r="2332" spans="1:2" x14ac:dyDescent="0.25">
      <c r="A2332" s="36" t="s">
        <v>67</v>
      </c>
      <c r="B2332" s="36">
        <v>6409.99</v>
      </c>
    </row>
    <row r="2333" spans="1:2" x14ac:dyDescent="0.25">
      <c r="A2333" s="36" t="s">
        <v>67</v>
      </c>
      <c r="B2333" s="36">
        <v>56000</v>
      </c>
    </row>
    <row r="2334" spans="1:2" x14ac:dyDescent="0.25">
      <c r="A2334" s="36" t="s">
        <v>67</v>
      </c>
      <c r="B2334" s="36">
        <v>10132</v>
      </c>
    </row>
    <row r="2335" spans="1:2" x14ac:dyDescent="0.25">
      <c r="A2335" s="36" t="s">
        <v>67</v>
      </c>
      <c r="B2335" s="36">
        <v>0</v>
      </c>
    </row>
    <row r="2336" spans="1:2" x14ac:dyDescent="0.25">
      <c r="A2336" s="36" t="s">
        <v>67</v>
      </c>
      <c r="B2336" s="36">
        <v>0</v>
      </c>
    </row>
    <row r="2337" spans="1:2" x14ac:dyDescent="0.25">
      <c r="A2337" s="36" t="s">
        <v>67</v>
      </c>
      <c r="B2337" s="36">
        <v>11443.8</v>
      </c>
    </row>
    <row r="2338" spans="1:2" x14ac:dyDescent="0.25">
      <c r="A2338" s="36" t="s">
        <v>67</v>
      </c>
      <c r="B2338" s="36">
        <v>5967</v>
      </c>
    </row>
    <row r="2339" spans="1:2" x14ac:dyDescent="0.25">
      <c r="A2339" s="36" t="s">
        <v>67</v>
      </c>
      <c r="B2339" s="36">
        <v>3924</v>
      </c>
    </row>
    <row r="2340" spans="1:2" x14ac:dyDescent="0.25">
      <c r="A2340" s="36" t="s">
        <v>67</v>
      </c>
      <c r="B2340" s="36">
        <v>6619</v>
      </c>
    </row>
    <row r="2341" spans="1:2" x14ac:dyDescent="0.25">
      <c r="A2341" s="36" t="s">
        <v>67</v>
      </c>
      <c r="B2341" s="36">
        <v>110</v>
      </c>
    </row>
    <row r="2342" spans="1:2" x14ac:dyDescent="0.25">
      <c r="A2342" s="36" t="s">
        <v>67</v>
      </c>
      <c r="B2342" s="36">
        <v>2168</v>
      </c>
    </row>
    <row r="2343" spans="1:2" x14ac:dyDescent="0.25">
      <c r="A2343" s="36" t="s">
        <v>67</v>
      </c>
      <c r="B2343" s="36">
        <v>2660</v>
      </c>
    </row>
    <row r="2344" spans="1:2" x14ac:dyDescent="0.25">
      <c r="A2344" s="36" t="s">
        <v>67</v>
      </c>
      <c r="B2344" s="36">
        <v>1811</v>
      </c>
    </row>
    <row r="2345" spans="1:2" x14ac:dyDescent="0.25">
      <c r="A2345" s="36" t="s">
        <v>67</v>
      </c>
      <c r="B2345" s="36">
        <v>13227</v>
      </c>
    </row>
    <row r="2346" spans="1:2" x14ac:dyDescent="0.25">
      <c r="A2346" s="36" t="s">
        <v>67</v>
      </c>
      <c r="B2346" s="36">
        <v>1696</v>
      </c>
    </row>
    <row r="2347" spans="1:2" x14ac:dyDescent="0.25">
      <c r="A2347" s="36" t="s">
        <v>67</v>
      </c>
      <c r="B2347" s="36">
        <v>2170</v>
      </c>
    </row>
    <row r="2348" spans="1:2" x14ac:dyDescent="0.25">
      <c r="A2348" s="36" t="s">
        <v>67</v>
      </c>
      <c r="B2348" s="36">
        <v>7519</v>
      </c>
    </row>
    <row r="2349" spans="1:2" x14ac:dyDescent="0.25">
      <c r="A2349" s="36" t="s">
        <v>67</v>
      </c>
      <c r="B2349" s="36">
        <v>3259</v>
      </c>
    </row>
    <row r="2350" spans="1:2" x14ac:dyDescent="0.25">
      <c r="A2350" s="36" t="s">
        <v>67</v>
      </c>
      <c r="B2350" s="36">
        <v>15139</v>
      </c>
    </row>
    <row r="2351" spans="1:2" x14ac:dyDescent="0.25">
      <c r="A2351" s="36" t="s">
        <v>67</v>
      </c>
      <c r="B2351" s="36">
        <v>6816</v>
      </c>
    </row>
    <row r="2352" spans="1:2" x14ac:dyDescent="0.25">
      <c r="A2352" s="36" t="s">
        <v>67</v>
      </c>
      <c r="B2352" s="36">
        <v>2223</v>
      </c>
    </row>
    <row r="2353" spans="1:2" x14ac:dyDescent="0.25">
      <c r="A2353" s="36" t="s">
        <v>67</v>
      </c>
      <c r="B2353" s="36">
        <v>495</v>
      </c>
    </row>
    <row r="2354" spans="1:2" x14ac:dyDescent="0.25">
      <c r="A2354" s="36" t="s">
        <v>67</v>
      </c>
      <c r="B2354" s="36">
        <v>1118</v>
      </c>
    </row>
    <row r="2355" spans="1:2" x14ac:dyDescent="0.25">
      <c r="A2355" s="36" t="s">
        <v>67</v>
      </c>
      <c r="B2355" s="36">
        <v>1149</v>
      </c>
    </row>
    <row r="2356" spans="1:2" x14ac:dyDescent="0.25">
      <c r="A2356" s="36" t="s">
        <v>67</v>
      </c>
      <c r="B2356" s="36">
        <v>7519</v>
      </c>
    </row>
    <row r="2357" spans="1:2" x14ac:dyDescent="0.25">
      <c r="A2357" s="36" t="s">
        <v>67</v>
      </c>
      <c r="B2357" s="36">
        <v>2433</v>
      </c>
    </row>
    <row r="2358" spans="1:2" x14ac:dyDescent="0.25">
      <c r="A2358" s="36" t="s">
        <v>67</v>
      </c>
      <c r="B2358" s="36">
        <v>5329</v>
      </c>
    </row>
    <row r="2359" spans="1:2" x14ac:dyDescent="0.25">
      <c r="A2359" s="36" t="s">
        <v>67</v>
      </c>
      <c r="B2359" s="36">
        <v>1394</v>
      </c>
    </row>
    <row r="2360" spans="1:2" x14ac:dyDescent="0.25">
      <c r="A2360" s="36" t="s">
        <v>67</v>
      </c>
      <c r="B2360" s="36">
        <v>2500</v>
      </c>
    </row>
    <row r="2361" spans="1:2" x14ac:dyDescent="0.25">
      <c r="A2361" s="36" t="s">
        <v>67</v>
      </c>
      <c r="B2361" s="36">
        <v>5640</v>
      </c>
    </row>
    <row r="2362" spans="1:2" x14ac:dyDescent="0.25">
      <c r="A2362" s="36" t="s">
        <v>67</v>
      </c>
      <c r="B2362" s="36">
        <v>8000</v>
      </c>
    </row>
    <row r="2363" spans="1:2" x14ac:dyDescent="0.25">
      <c r="A2363" s="36" t="s">
        <v>67</v>
      </c>
      <c r="B2363" s="36">
        <v>7350</v>
      </c>
    </row>
    <row r="2364" spans="1:2" x14ac:dyDescent="0.25">
      <c r="A2364" s="36" t="s">
        <v>67</v>
      </c>
      <c r="B2364" s="36">
        <v>5429</v>
      </c>
    </row>
    <row r="2365" spans="1:2" x14ac:dyDescent="0.25">
      <c r="A2365" s="36" t="s">
        <v>67</v>
      </c>
      <c r="B2365" s="36">
        <v>6986.3</v>
      </c>
    </row>
    <row r="2366" spans="1:2" x14ac:dyDescent="0.25">
      <c r="A2366" s="36" t="s">
        <v>67</v>
      </c>
      <c r="B2366" s="36">
        <v>8014</v>
      </c>
    </row>
    <row r="2367" spans="1:2" x14ac:dyDescent="0.25">
      <c r="A2367" s="36" t="s">
        <v>67</v>
      </c>
      <c r="B2367" s="36">
        <v>0</v>
      </c>
    </row>
    <row r="2368" spans="1:2" x14ac:dyDescent="0.25">
      <c r="A2368" s="36" t="s">
        <v>67</v>
      </c>
      <c r="B2368" s="36">
        <v>7106</v>
      </c>
    </row>
    <row r="2369" spans="1:2" x14ac:dyDescent="0.25">
      <c r="A2369" s="36" t="s">
        <v>67</v>
      </c>
      <c r="B2369" s="36">
        <v>0</v>
      </c>
    </row>
    <row r="2370" spans="1:2" x14ac:dyDescent="0.25">
      <c r="A2370" s="36" t="s">
        <v>67</v>
      </c>
      <c r="B2370" s="36">
        <v>11594.98</v>
      </c>
    </row>
    <row r="2371" spans="1:2" x14ac:dyDescent="0.25">
      <c r="A2371" s="36" t="s">
        <v>67</v>
      </c>
      <c r="B2371" s="36">
        <v>12145</v>
      </c>
    </row>
    <row r="2372" spans="1:2" x14ac:dyDescent="0.25">
      <c r="A2372" s="36" t="s">
        <v>67</v>
      </c>
      <c r="B2372" s="36">
        <v>9223</v>
      </c>
    </row>
    <row r="2373" spans="1:2" x14ac:dyDescent="0.25">
      <c r="A2373" s="36" t="s">
        <v>67</v>
      </c>
      <c r="B2373" s="36">
        <v>19782</v>
      </c>
    </row>
    <row r="2374" spans="1:2" x14ac:dyDescent="0.25">
      <c r="A2374" s="36" t="s">
        <v>67</v>
      </c>
      <c r="B2374" s="36">
        <v>14896</v>
      </c>
    </row>
    <row r="2375" spans="1:2" x14ac:dyDescent="0.25">
      <c r="A2375" s="36" t="s">
        <v>67</v>
      </c>
      <c r="B2375" s="36">
        <v>9000</v>
      </c>
    </row>
    <row r="2376" spans="1:2" x14ac:dyDescent="0.25">
      <c r="A2376" s="36" t="s">
        <v>67</v>
      </c>
      <c r="B2376" s="36">
        <v>10612</v>
      </c>
    </row>
    <row r="2377" spans="1:2" x14ac:dyDescent="0.25">
      <c r="A2377" s="36" t="s">
        <v>67</v>
      </c>
      <c r="B2377" s="36">
        <v>4715</v>
      </c>
    </row>
    <row r="2378" spans="1:2" x14ac:dyDescent="0.25">
      <c r="A2378" s="36" t="s">
        <v>67</v>
      </c>
      <c r="B2378" s="36">
        <v>4650</v>
      </c>
    </row>
    <row r="2379" spans="1:2" x14ac:dyDescent="0.25">
      <c r="A2379" s="36" t="s">
        <v>67</v>
      </c>
      <c r="B2379" s="36">
        <v>4093</v>
      </c>
    </row>
    <row r="2380" spans="1:2" x14ac:dyDescent="0.25">
      <c r="A2380" s="36" t="s">
        <v>67</v>
      </c>
      <c r="B2380" s="36">
        <v>4839</v>
      </c>
    </row>
    <row r="2381" spans="1:2" x14ac:dyDescent="0.25">
      <c r="A2381" s="36" t="s">
        <v>67</v>
      </c>
      <c r="B2381" s="36">
        <v>1335</v>
      </c>
    </row>
    <row r="2382" spans="1:2" x14ac:dyDescent="0.25">
      <c r="A2382" s="36" t="s">
        <v>67</v>
      </c>
      <c r="B2382" s="36">
        <v>4613</v>
      </c>
    </row>
    <row r="2383" spans="1:2" x14ac:dyDescent="0.25">
      <c r="A2383" s="36" t="s">
        <v>67</v>
      </c>
      <c r="B2383" s="36">
        <v>15000</v>
      </c>
    </row>
    <row r="2384" spans="1:2" x14ac:dyDescent="0.25">
      <c r="A2384" s="36" t="s">
        <v>67</v>
      </c>
      <c r="B2384" s="36">
        <v>4900</v>
      </c>
    </row>
    <row r="2385" spans="1:2" x14ac:dyDescent="0.25">
      <c r="A2385" s="36" t="s">
        <v>67</v>
      </c>
      <c r="B2385" s="36">
        <v>4460</v>
      </c>
    </row>
    <row r="2386" spans="1:2" x14ac:dyDescent="0.25">
      <c r="A2386" s="36" t="s">
        <v>67</v>
      </c>
      <c r="B2386" s="36">
        <v>4900</v>
      </c>
    </row>
    <row r="2387" spans="1:2" x14ac:dyDescent="0.25">
      <c r="A2387" s="36" t="s">
        <v>67</v>
      </c>
      <c r="B2387" s="36">
        <v>15000</v>
      </c>
    </row>
    <row r="2388" spans="1:2" x14ac:dyDescent="0.25">
      <c r="A2388" s="36" t="s">
        <v>67</v>
      </c>
      <c r="B2388" s="36">
        <v>4900</v>
      </c>
    </row>
    <row r="2389" spans="1:2" x14ac:dyDescent="0.25">
      <c r="A2389" s="36" t="s">
        <v>25</v>
      </c>
      <c r="B2389" s="36">
        <v>10079</v>
      </c>
    </row>
    <row r="2390" spans="1:2" x14ac:dyDescent="0.25">
      <c r="A2390" s="36" t="s">
        <v>25</v>
      </c>
      <c r="B2390" s="36">
        <v>1395</v>
      </c>
    </row>
    <row r="2391" spans="1:2" x14ac:dyDescent="0.25">
      <c r="A2391" s="36" t="s">
        <v>25</v>
      </c>
      <c r="B2391" s="36">
        <v>420682.9</v>
      </c>
    </row>
    <row r="2392" spans="1:2" x14ac:dyDescent="0.25">
      <c r="A2392" s="36" t="s">
        <v>25</v>
      </c>
      <c r="B2392" s="36">
        <v>5250</v>
      </c>
    </row>
    <row r="2393" spans="1:2" x14ac:dyDescent="0.25">
      <c r="A2393" s="36" t="s">
        <v>25</v>
      </c>
      <c r="B2393" s="36">
        <v>18000</v>
      </c>
    </row>
    <row r="2394" spans="1:2" x14ac:dyDescent="0.25">
      <c r="A2394" s="36" t="s">
        <v>25</v>
      </c>
      <c r="B2394" s="36">
        <v>17500</v>
      </c>
    </row>
    <row r="2395" spans="1:2" x14ac:dyDescent="0.25">
      <c r="A2395" s="36" t="s">
        <v>25</v>
      </c>
      <c r="B2395" s="36">
        <v>13940</v>
      </c>
    </row>
    <row r="2396" spans="1:2" x14ac:dyDescent="0.25">
      <c r="A2396" s="36" t="s">
        <v>25</v>
      </c>
      <c r="B2396" s="36">
        <v>1395</v>
      </c>
    </row>
    <row r="2397" spans="1:2" x14ac:dyDescent="0.25">
      <c r="A2397" s="36" t="s">
        <v>25</v>
      </c>
      <c r="B2397" s="36">
        <v>16350</v>
      </c>
    </row>
    <row r="2398" spans="1:2" x14ac:dyDescent="0.25">
      <c r="A2398" s="36" t="s">
        <v>25</v>
      </c>
      <c r="B2398" s="36">
        <v>246299.07</v>
      </c>
    </row>
    <row r="2399" spans="1:2" x14ac:dyDescent="0.25">
      <c r="A2399" s="36" t="s">
        <v>25</v>
      </c>
      <c r="B2399" s="36">
        <v>21770</v>
      </c>
    </row>
    <row r="2400" spans="1:2" x14ac:dyDescent="0.25">
      <c r="A2400" s="36" t="s">
        <v>25</v>
      </c>
      <c r="B2400" s="36">
        <v>9380</v>
      </c>
    </row>
    <row r="2401" spans="1:2" x14ac:dyDescent="0.25">
      <c r="A2401" s="36" t="s">
        <v>25</v>
      </c>
      <c r="B2401" s="36">
        <v>159228.01999999999</v>
      </c>
    </row>
    <row r="2402" spans="1:2" x14ac:dyDescent="0.25">
      <c r="A2402" s="36" t="s">
        <v>25</v>
      </c>
      <c r="B2402" s="36">
        <v>185378.09</v>
      </c>
    </row>
    <row r="2403" spans="1:2" x14ac:dyDescent="0.25">
      <c r="A2403" s="36" t="s">
        <v>25</v>
      </c>
      <c r="B2403" s="36">
        <v>29190</v>
      </c>
    </row>
    <row r="2404" spans="1:2" x14ac:dyDescent="0.25">
      <c r="A2404" s="36" t="s">
        <v>25</v>
      </c>
      <c r="B2404" s="36">
        <v>59288.09</v>
      </c>
    </row>
    <row r="2405" spans="1:2" x14ac:dyDescent="0.25">
      <c r="A2405" s="36" t="s">
        <v>25</v>
      </c>
      <c r="B2405" s="36">
        <v>24320</v>
      </c>
    </row>
    <row r="2406" spans="1:2" x14ac:dyDescent="0.25">
      <c r="A2406" s="36" t="s">
        <v>25</v>
      </c>
      <c r="B2406" s="36">
        <v>373895.06</v>
      </c>
    </row>
    <row r="2407" spans="1:2" x14ac:dyDescent="0.25">
      <c r="A2407" s="36" t="s">
        <v>25</v>
      </c>
      <c r="B2407" s="36">
        <v>330476.2</v>
      </c>
    </row>
    <row r="2408" spans="1:2" x14ac:dyDescent="0.25">
      <c r="A2408" s="36" t="s">
        <v>25</v>
      </c>
      <c r="B2408" s="36">
        <v>375830.28</v>
      </c>
    </row>
    <row r="2409" spans="1:2" x14ac:dyDescent="0.25">
      <c r="A2409" s="36" t="s">
        <v>25</v>
      </c>
      <c r="B2409" s="36">
        <v>22800</v>
      </c>
    </row>
    <row r="2410" spans="1:2" x14ac:dyDescent="0.25">
      <c r="A2410" s="36" t="s">
        <v>25</v>
      </c>
      <c r="B2410" s="36">
        <v>2200</v>
      </c>
    </row>
    <row r="2411" spans="1:2" x14ac:dyDescent="0.25">
      <c r="A2411" s="36" t="s">
        <v>25</v>
      </c>
      <c r="B2411" s="36">
        <v>11000</v>
      </c>
    </row>
    <row r="2412" spans="1:2" x14ac:dyDescent="0.25">
      <c r="A2412" s="36" t="s">
        <v>25</v>
      </c>
      <c r="B2412" s="36">
        <v>10095</v>
      </c>
    </row>
    <row r="2413" spans="1:2" x14ac:dyDescent="0.25">
      <c r="A2413" s="36" t="s">
        <v>25</v>
      </c>
      <c r="B2413" s="36">
        <v>4448</v>
      </c>
    </row>
    <row r="2414" spans="1:2" x14ac:dyDescent="0.25">
      <c r="A2414" s="36" t="s">
        <v>25</v>
      </c>
      <c r="B2414" s="36">
        <v>35030</v>
      </c>
    </row>
    <row r="2415" spans="1:2" x14ac:dyDescent="0.25">
      <c r="A2415" s="36" t="s">
        <v>25</v>
      </c>
      <c r="B2415" s="36">
        <v>3635</v>
      </c>
    </row>
    <row r="2416" spans="1:2" x14ac:dyDescent="0.25">
      <c r="A2416" s="36" t="s">
        <v>25</v>
      </c>
      <c r="B2416" s="36">
        <v>4000</v>
      </c>
    </row>
    <row r="2417" spans="1:2" x14ac:dyDescent="0.25">
      <c r="A2417" s="36" t="s">
        <v>25</v>
      </c>
      <c r="B2417" s="36">
        <v>4999</v>
      </c>
    </row>
    <row r="2418" spans="1:2" x14ac:dyDescent="0.25">
      <c r="A2418" s="36" t="s">
        <v>25</v>
      </c>
      <c r="B2418" s="36">
        <v>2185</v>
      </c>
    </row>
    <row r="2419" spans="1:2" x14ac:dyDescent="0.25">
      <c r="A2419" s="36" t="s">
        <v>25</v>
      </c>
      <c r="B2419" s="36">
        <v>2000</v>
      </c>
    </row>
    <row r="2420" spans="1:2" x14ac:dyDescent="0.25">
      <c r="A2420" s="36" t="s">
        <v>25</v>
      </c>
      <c r="B2420" s="36">
        <v>4999</v>
      </c>
    </row>
    <row r="2421" spans="1:2" x14ac:dyDescent="0.25">
      <c r="A2421" s="36" t="s">
        <v>25</v>
      </c>
      <c r="B2421" s="36">
        <v>8635</v>
      </c>
    </row>
    <row r="2422" spans="1:2" x14ac:dyDescent="0.25">
      <c r="A2422" s="36" t="s">
        <v>25</v>
      </c>
      <c r="B2422" s="36">
        <v>34687</v>
      </c>
    </row>
    <row r="2423" spans="1:2" x14ac:dyDescent="0.25">
      <c r="A2423" s="36" t="s">
        <v>25</v>
      </c>
      <c r="B2423" s="36">
        <v>215988.13</v>
      </c>
    </row>
    <row r="2424" spans="1:2" x14ac:dyDescent="0.25">
      <c r="A2424" s="36" t="s">
        <v>25</v>
      </c>
      <c r="B2424" s="36">
        <v>600</v>
      </c>
    </row>
    <row r="2425" spans="1:2" x14ac:dyDescent="0.25">
      <c r="A2425" s="36" t="s">
        <v>25</v>
      </c>
      <c r="B2425" s="36">
        <v>10000</v>
      </c>
    </row>
    <row r="2426" spans="1:2" x14ac:dyDescent="0.25">
      <c r="A2426" s="36" t="s">
        <v>25</v>
      </c>
      <c r="B2426" s="36">
        <v>103190.04</v>
      </c>
    </row>
    <row r="2427" spans="1:2" x14ac:dyDescent="0.25">
      <c r="A2427" s="36" t="s">
        <v>25</v>
      </c>
      <c r="B2427" s="36">
        <v>38000</v>
      </c>
    </row>
    <row r="2428" spans="1:2" x14ac:dyDescent="0.25">
      <c r="A2428" s="36" t="s">
        <v>25</v>
      </c>
      <c r="B2428" s="36">
        <v>5210</v>
      </c>
    </row>
    <row r="2429" spans="1:2" x14ac:dyDescent="0.25">
      <c r="A2429" s="36" t="s">
        <v>25</v>
      </c>
      <c r="B2429" s="36">
        <v>4755</v>
      </c>
    </row>
    <row r="2430" spans="1:2" x14ac:dyDescent="0.25">
      <c r="A2430" s="36" t="s">
        <v>25</v>
      </c>
      <c r="B2430" s="36">
        <v>10000</v>
      </c>
    </row>
    <row r="2431" spans="1:2" x14ac:dyDescent="0.25">
      <c r="A2431" s="36" t="s">
        <v>25</v>
      </c>
      <c r="B2431" s="36">
        <v>5820</v>
      </c>
    </row>
    <row r="2432" spans="1:2" x14ac:dyDescent="0.25">
      <c r="A2432" s="36" t="s">
        <v>25</v>
      </c>
      <c r="B2432" s="36">
        <v>24610</v>
      </c>
    </row>
    <row r="2433" spans="1:2" x14ac:dyDescent="0.25">
      <c r="A2433" s="36" t="s">
        <v>25</v>
      </c>
      <c r="B2433" s="36">
        <v>9145</v>
      </c>
    </row>
    <row r="2434" spans="1:2" x14ac:dyDescent="0.25">
      <c r="A2434" s="36" t="s">
        <v>25</v>
      </c>
      <c r="B2434" s="36">
        <v>4999</v>
      </c>
    </row>
    <row r="2435" spans="1:2" x14ac:dyDescent="0.25">
      <c r="A2435" s="36" t="s">
        <v>25</v>
      </c>
      <c r="B2435" s="36">
        <v>4999</v>
      </c>
    </row>
    <row r="2436" spans="1:2" x14ac:dyDescent="0.25">
      <c r="A2436" s="36" t="s">
        <v>25</v>
      </c>
      <c r="B2436" s="36">
        <v>1664</v>
      </c>
    </row>
    <row r="2437" spans="1:2" x14ac:dyDescent="0.25">
      <c r="A2437" s="36" t="s">
        <v>25</v>
      </c>
      <c r="B2437" s="36">
        <v>29785</v>
      </c>
    </row>
    <row r="2438" spans="1:2" x14ac:dyDescent="0.25">
      <c r="A2438" s="36" t="s">
        <v>25</v>
      </c>
      <c r="B2438" s="36">
        <v>348928.72</v>
      </c>
    </row>
    <row r="2439" spans="1:2" x14ac:dyDescent="0.25">
      <c r="A2439" s="36" t="s">
        <v>25</v>
      </c>
      <c r="B2439" s="36">
        <v>10000</v>
      </c>
    </row>
    <row r="2440" spans="1:2" x14ac:dyDescent="0.25">
      <c r="A2440" s="36" t="s">
        <v>25</v>
      </c>
      <c r="B2440" s="36">
        <v>10000</v>
      </c>
    </row>
    <row r="2441" spans="1:2" x14ac:dyDescent="0.25">
      <c r="A2441" s="36" t="s">
        <v>25</v>
      </c>
      <c r="B2441" s="36">
        <v>2800</v>
      </c>
    </row>
    <row r="2442" spans="1:2" x14ac:dyDescent="0.25">
      <c r="A2442" s="36" t="s">
        <v>25</v>
      </c>
      <c r="B2442" s="36">
        <v>8795</v>
      </c>
    </row>
    <row r="2443" spans="1:2" x14ac:dyDescent="0.25">
      <c r="A2443" s="36" t="s">
        <v>25</v>
      </c>
      <c r="B2443" s="36">
        <v>20000</v>
      </c>
    </row>
    <row r="2444" spans="1:2" x14ac:dyDescent="0.25">
      <c r="A2444" s="36" t="s">
        <v>25</v>
      </c>
      <c r="B2444" s="36">
        <v>313030.2</v>
      </c>
    </row>
    <row r="2445" spans="1:2" x14ac:dyDescent="0.25">
      <c r="A2445" s="36" t="s">
        <v>25</v>
      </c>
      <c r="B2445" s="36">
        <v>195856.6</v>
      </c>
    </row>
    <row r="2446" spans="1:2" x14ac:dyDescent="0.25">
      <c r="A2446" s="36" t="s">
        <v>25</v>
      </c>
      <c r="B2446" s="36">
        <v>6865</v>
      </c>
    </row>
    <row r="2447" spans="1:2" x14ac:dyDescent="0.25">
      <c r="A2447" s="36" t="s">
        <v>25</v>
      </c>
      <c r="B2447" s="36">
        <v>32550</v>
      </c>
    </row>
    <row r="2448" spans="1:2" x14ac:dyDescent="0.25">
      <c r="A2448" s="36" t="s">
        <v>25</v>
      </c>
      <c r="B2448" s="36">
        <v>9979</v>
      </c>
    </row>
    <row r="2449" spans="1:2" x14ac:dyDescent="0.25">
      <c r="A2449" s="36" t="s">
        <v>25</v>
      </c>
      <c r="B2449" s="36">
        <v>7345</v>
      </c>
    </row>
    <row r="2450" spans="1:2" x14ac:dyDescent="0.25">
      <c r="A2450" s="36" t="s">
        <v>25</v>
      </c>
      <c r="B2450" s="36">
        <v>15847</v>
      </c>
    </row>
    <row r="2451" spans="1:2" x14ac:dyDescent="0.25">
      <c r="A2451" s="36" t="s">
        <v>25</v>
      </c>
      <c r="B2451" s="36">
        <v>3215</v>
      </c>
    </row>
    <row r="2452" spans="1:2" x14ac:dyDescent="0.25">
      <c r="A2452" s="36" t="s">
        <v>25</v>
      </c>
      <c r="B2452" s="36">
        <v>3030</v>
      </c>
    </row>
    <row r="2453" spans="1:2" x14ac:dyDescent="0.25">
      <c r="A2453" s="36" t="s">
        <v>25</v>
      </c>
      <c r="B2453" s="36">
        <v>3490</v>
      </c>
    </row>
    <row r="2454" spans="1:2" x14ac:dyDescent="0.25">
      <c r="A2454" s="36" t="s">
        <v>25</v>
      </c>
      <c r="B2454" s="36">
        <v>332281.18</v>
      </c>
    </row>
    <row r="2455" spans="1:2" x14ac:dyDescent="0.25">
      <c r="A2455" s="36" t="s">
        <v>25</v>
      </c>
      <c r="B2455" s="36">
        <v>11970</v>
      </c>
    </row>
    <row r="2456" spans="1:2" x14ac:dyDescent="0.25">
      <c r="A2456" s="36" t="s">
        <v>25</v>
      </c>
      <c r="B2456" s="36">
        <v>28985</v>
      </c>
    </row>
    <row r="2457" spans="1:2" x14ac:dyDescent="0.25">
      <c r="A2457" s="36" t="s">
        <v>25</v>
      </c>
      <c r="B2457" s="36">
        <v>27000</v>
      </c>
    </row>
    <row r="2458" spans="1:2" x14ac:dyDescent="0.25">
      <c r="A2458" s="36" t="s">
        <v>25</v>
      </c>
      <c r="B2458" s="36">
        <v>20691</v>
      </c>
    </row>
    <row r="2459" spans="1:2" x14ac:dyDescent="0.25">
      <c r="A2459" s="36" t="s">
        <v>25</v>
      </c>
      <c r="B2459" s="36">
        <v>27250</v>
      </c>
    </row>
    <row r="2460" spans="1:2" x14ac:dyDescent="0.25">
      <c r="A2460" s="36" t="s">
        <v>25</v>
      </c>
      <c r="B2460" s="36">
        <v>10000</v>
      </c>
    </row>
    <row r="2461" spans="1:2" x14ac:dyDescent="0.25">
      <c r="A2461" s="36" t="s">
        <v>25</v>
      </c>
      <c r="B2461" s="36">
        <v>7527.5</v>
      </c>
    </row>
    <row r="2462" spans="1:2" x14ac:dyDescent="0.25">
      <c r="A2462" s="36" t="s">
        <v>25</v>
      </c>
      <c r="B2462" s="36">
        <v>7527.5</v>
      </c>
    </row>
    <row r="2463" spans="1:2" x14ac:dyDescent="0.25">
      <c r="A2463" s="36" t="s">
        <v>25</v>
      </c>
      <c r="B2463" s="36">
        <v>4851</v>
      </c>
    </row>
    <row r="2464" spans="1:2" x14ac:dyDescent="0.25">
      <c r="A2464" s="36" t="s">
        <v>25</v>
      </c>
      <c r="B2464" s="36">
        <v>4269</v>
      </c>
    </row>
    <row r="2465" spans="1:2" x14ac:dyDescent="0.25">
      <c r="A2465" s="36" t="s">
        <v>25</v>
      </c>
      <c r="B2465" s="36">
        <v>180512.02</v>
      </c>
    </row>
    <row r="2466" spans="1:2" x14ac:dyDescent="0.25">
      <c r="A2466" s="36" t="s">
        <v>25</v>
      </c>
      <c r="B2466" s="36">
        <v>17920</v>
      </c>
    </row>
    <row r="2467" spans="1:2" x14ac:dyDescent="0.25">
      <c r="A2467" s="36" t="s">
        <v>25</v>
      </c>
      <c r="B2467" s="36">
        <v>14840</v>
      </c>
    </row>
    <row r="2468" spans="1:2" x14ac:dyDescent="0.25">
      <c r="A2468" s="36" t="s">
        <v>25</v>
      </c>
      <c r="B2468" s="36">
        <v>17570</v>
      </c>
    </row>
    <row r="2469" spans="1:2" x14ac:dyDescent="0.25">
      <c r="A2469" s="36" t="s">
        <v>25</v>
      </c>
      <c r="B2469" s="36">
        <v>7420</v>
      </c>
    </row>
    <row r="2470" spans="1:2" x14ac:dyDescent="0.25">
      <c r="A2470" s="36" t="s">
        <v>25</v>
      </c>
      <c r="B2470" s="36">
        <v>4045</v>
      </c>
    </row>
    <row r="2471" spans="1:2" x14ac:dyDescent="0.25">
      <c r="A2471" s="36" t="s">
        <v>25</v>
      </c>
      <c r="B2471" s="36">
        <v>200000</v>
      </c>
    </row>
    <row r="2472" spans="1:2" x14ac:dyDescent="0.25">
      <c r="A2472" s="36" t="s">
        <v>25</v>
      </c>
      <c r="B2472" s="36">
        <v>236000</v>
      </c>
    </row>
    <row r="2473" spans="1:2" x14ac:dyDescent="0.25">
      <c r="A2473" s="36" t="s">
        <v>25</v>
      </c>
      <c r="B2473" s="36">
        <v>457475.84000000003</v>
      </c>
    </row>
    <row r="2474" spans="1:2" x14ac:dyDescent="0.25">
      <c r="A2474" s="36" t="s">
        <v>25</v>
      </c>
      <c r="B2474" s="36">
        <v>21530</v>
      </c>
    </row>
    <row r="2475" spans="1:2" x14ac:dyDescent="0.25">
      <c r="A2475" s="36" t="s">
        <v>25</v>
      </c>
      <c r="B2475" s="36">
        <v>4999</v>
      </c>
    </row>
    <row r="2476" spans="1:2" x14ac:dyDescent="0.25">
      <c r="A2476" s="36" t="s">
        <v>25</v>
      </c>
      <c r="B2476" s="36">
        <v>1795</v>
      </c>
    </row>
    <row r="2477" spans="1:2" x14ac:dyDescent="0.25">
      <c r="A2477" s="36" t="s">
        <v>25</v>
      </c>
      <c r="B2477" s="36">
        <v>4999</v>
      </c>
    </row>
    <row r="2478" spans="1:2" x14ac:dyDescent="0.25">
      <c r="A2478" s="36" t="s">
        <v>25</v>
      </c>
      <c r="B2478" s="36">
        <v>4999</v>
      </c>
    </row>
    <row r="2479" spans="1:2" x14ac:dyDescent="0.25">
      <c r="A2479" s="36" t="s">
        <v>25</v>
      </c>
      <c r="B2479" s="36">
        <v>4999</v>
      </c>
    </row>
    <row r="2480" spans="1:2" x14ac:dyDescent="0.25">
      <c r="A2480" s="36" t="s">
        <v>25</v>
      </c>
      <c r="B2480" s="36">
        <v>2800</v>
      </c>
    </row>
    <row r="2481" spans="1:2" x14ac:dyDescent="0.25">
      <c r="A2481" s="36" t="s">
        <v>25</v>
      </c>
      <c r="B2481" s="36">
        <v>50595</v>
      </c>
    </row>
    <row r="2482" spans="1:2" x14ac:dyDescent="0.25">
      <c r="A2482" s="36" t="s">
        <v>25</v>
      </c>
      <c r="B2482" s="36">
        <v>4900</v>
      </c>
    </row>
    <row r="2483" spans="1:2" x14ac:dyDescent="0.25">
      <c r="A2483" s="36" t="s">
        <v>25</v>
      </c>
      <c r="B2483" s="36">
        <v>4900</v>
      </c>
    </row>
    <row r="2484" spans="1:2" x14ac:dyDescent="0.25">
      <c r="A2484" s="36" t="s">
        <v>25</v>
      </c>
      <c r="B2484" s="36">
        <v>200</v>
      </c>
    </row>
    <row r="2485" spans="1:2" x14ac:dyDescent="0.25">
      <c r="A2485" s="36" t="s">
        <v>25</v>
      </c>
      <c r="B2485" s="36">
        <v>10000</v>
      </c>
    </row>
    <row r="2486" spans="1:2" x14ac:dyDescent="0.25">
      <c r="A2486" s="36" t="s">
        <v>25</v>
      </c>
      <c r="B2486" s="36">
        <v>10000</v>
      </c>
    </row>
    <row r="2487" spans="1:2" x14ac:dyDescent="0.25">
      <c r="A2487" s="36" t="s">
        <v>25</v>
      </c>
      <c r="B2487" s="36">
        <v>1215</v>
      </c>
    </row>
    <row r="2488" spans="1:2" x14ac:dyDescent="0.25">
      <c r="A2488" s="36" t="s">
        <v>25</v>
      </c>
      <c r="B2488" s="36">
        <v>9540</v>
      </c>
    </row>
    <row r="2489" spans="1:2" x14ac:dyDescent="0.25">
      <c r="A2489" s="36" t="s">
        <v>25</v>
      </c>
      <c r="B2489" s="36">
        <v>2586</v>
      </c>
    </row>
    <row r="2490" spans="1:2" x14ac:dyDescent="0.25">
      <c r="A2490" s="36" t="s">
        <v>25</v>
      </c>
      <c r="B2490" s="36">
        <v>11000</v>
      </c>
    </row>
    <row r="2491" spans="1:2" x14ac:dyDescent="0.25">
      <c r="A2491" s="36" t="s">
        <v>25</v>
      </c>
      <c r="B2491" s="36">
        <v>11680</v>
      </c>
    </row>
    <row r="2492" spans="1:2" x14ac:dyDescent="0.25">
      <c r="A2492" s="36" t="s">
        <v>25</v>
      </c>
      <c r="B2492" s="36">
        <v>4999</v>
      </c>
    </row>
    <row r="2493" spans="1:2" x14ac:dyDescent="0.25">
      <c r="A2493" s="36" t="s">
        <v>25</v>
      </c>
      <c r="B2493" s="36">
        <v>4999</v>
      </c>
    </row>
    <row r="2494" spans="1:2" x14ac:dyDescent="0.25">
      <c r="A2494" s="36" t="s">
        <v>25</v>
      </c>
      <c r="B2494" s="36">
        <v>3484</v>
      </c>
    </row>
    <row r="2495" spans="1:2" x14ac:dyDescent="0.25">
      <c r="A2495" s="36" t="s">
        <v>25</v>
      </c>
      <c r="B2495" s="36">
        <v>26151</v>
      </c>
    </row>
    <row r="2496" spans="1:2" x14ac:dyDescent="0.25">
      <c r="A2496" s="36" t="s">
        <v>25</v>
      </c>
      <c r="B2496" s="36">
        <v>30000</v>
      </c>
    </row>
    <row r="2497" spans="1:2" x14ac:dyDescent="0.25">
      <c r="A2497" s="36" t="s">
        <v>25</v>
      </c>
      <c r="B2497" s="36">
        <v>25000</v>
      </c>
    </row>
    <row r="2498" spans="1:2" x14ac:dyDescent="0.25">
      <c r="A2498" s="36" t="s">
        <v>25</v>
      </c>
      <c r="B2498" s="36">
        <v>9676</v>
      </c>
    </row>
    <row r="2499" spans="1:2" x14ac:dyDescent="0.25">
      <c r="A2499" s="36" t="s">
        <v>25</v>
      </c>
      <c r="B2499" s="36">
        <v>8000</v>
      </c>
    </row>
    <row r="2500" spans="1:2" x14ac:dyDescent="0.25">
      <c r="A2500" s="36" t="s">
        <v>25</v>
      </c>
      <c r="B2500" s="36">
        <v>4430</v>
      </c>
    </row>
    <row r="2501" spans="1:2" x14ac:dyDescent="0.25">
      <c r="A2501" s="36" t="s">
        <v>25</v>
      </c>
      <c r="B2501" s="36">
        <v>1000</v>
      </c>
    </row>
    <row r="2502" spans="1:2" x14ac:dyDescent="0.25">
      <c r="A2502" s="36" t="s">
        <v>25</v>
      </c>
      <c r="B2502" s="36">
        <v>22130</v>
      </c>
    </row>
    <row r="2503" spans="1:2" x14ac:dyDescent="0.25">
      <c r="A2503" s="36" t="s">
        <v>25</v>
      </c>
      <c r="B2503" s="36">
        <v>11570</v>
      </c>
    </row>
    <row r="2504" spans="1:2" x14ac:dyDescent="0.25">
      <c r="A2504" s="36" t="s">
        <v>25</v>
      </c>
      <c r="B2504" s="36">
        <v>9000</v>
      </c>
    </row>
    <row r="2505" spans="1:2" x14ac:dyDescent="0.25">
      <c r="A2505" s="36" t="s">
        <v>25</v>
      </c>
      <c r="B2505" s="36">
        <v>5840</v>
      </c>
    </row>
    <row r="2506" spans="1:2" x14ac:dyDescent="0.25">
      <c r="A2506" s="36" t="s">
        <v>25</v>
      </c>
      <c r="B2506" s="36">
        <v>6110</v>
      </c>
    </row>
    <row r="2507" spans="1:2" x14ac:dyDescent="0.25">
      <c r="A2507" s="36" t="s">
        <v>25</v>
      </c>
      <c r="B2507" s="36">
        <v>12065</v>
      </c>
    </row>
    <row r="2508" spans="1:2" x14ac:dyDescent="0.25">
      <c r="A2508" s="36" t="s">
        <v>25</v>
      </c>
      <c r="B2508" s="36">
        <v>8580</v>
      </c>
    </row>
    <row r="2509" spans="1:2" x14ac:dyDescent="0.25">
      <c r="A2509" s="36" t="s">
        <v>25</v>
      </c>
      <c r="B2509" s="36">
        <v>6930</v>
      </c>
    </row>
    <row r="2510" spans="1:2" x14ac:dyDescent="0.25">
      <c r="A2510" s="36" t="s">
        <v>25</v>
      </c>
      <c r="B2510" s="36">
        <v>7990</v>
      </c>
    </row>
    <row r="2511" spans="1:2" x14ac:dyDescent="0.25">
      <c r="A2511" s="36" t="s">
        <v>25</v>
      </c>
      <c r="B2511" s="36">
        <v>21400</v>
      </c>
    </row>
    <row r="2512" spans="1:2" x14ac:dyDescent="0.25">
      <c r="A2512" s="36" t="s">
        <v>25</v>
      </c>
      <c r="B2512" s="36">
        <v>4500</v>
      </c>
    </row>
    <row r="2513" spans="1:2" x14ac:dyDescent="0.25">
      <c r="A2513" s="36" t="s">
        <v>25</v>
      </c>
      <c r="B2513" s="36">
        <v>4600</v>
      </c>
    </row>
    <row r="2514" spans="1:2" x14ac:dyDescent="0.25">
      <c r="A2514" s="36" t="s">
        <v>25</v>
      </c>
      <c r="B2514" s="36">
        <v>4405</v>
      </c>
    </row>
    <row r="2515" spans="1:2" x14ac:dyDescent="0.25">
      <c r="A2515" s="36" t="s">
        <v>25</v>
      </c>
      <c r="B2515" s="36">
        <v>28620</v>
      </c>
    </row>
    <row r="2516" spans="1:2" x14ac:dyDescent="0.25">
      <c r="A2516" s="36" t="s">
        <v>25</v>
      </c>
      <c r="B2516" s="36">
        <v>2765</v>
      </c>
    </row>
    <row r="2517" spans="1:2" x14ac:dyDescent="0.25">
      <c r="A2517" s="36" t="s">
        <v>25</v>
      </c>
      <c r="B2517" s="36">
        <v>12800</v>
      </c>
    </row>
    <row r="2518" spans="1:2" x14ac:dyDescent="0.25">
      <c r="A2518" s="36" t="s">
        <v>25</v>
      </c>
      <c r="B2518" s="36">
        <v>120</v>
      </c>
    </row>
    <row r="2519" spans="1:2" x14ac:dyDescent="0.25">
      <c r="A2519" s="36" t="s">
        <v>25</v>
      </c>
      <c r="B2519" s="36">
        <v>8390</v>
      </c>
    </row>
    <row r="2520" spans="1:2" x14ac:dyDescent="0.25">
      <c r="A2520" s="36" t="s">
        <v>25</v>
      </c>
      <c r="B2520" s="36">
        <v>10000</v>
      </c>
    </row>
    <row r="2521" spans="1:2" x14ac:dyDescent="0.25">
      <c r="A2521" s="36" t="s">
        <v>25</v>
      </c>
      <c r="B2521" s="36">
        <v>4750</v>
      </c>
    </row>
    <row r="2522" spans="1:2" x14ac:dyDescent="0.25">
      <c r="A2522" s="36" t="s">
        <v>25</v>
      </c>
      <c r="B2522" s="36">
        <v>4800</v>
      </c>
    </row>
    <row r="2523" spans="1:2" x14ac:dyDescent="0.25">
      <c r="A2523" s="36" t="s">
        <v>25</v>
      </c>
      <c r="B2523" s="36">
        <v>4650</v>
      </c>
    </row>
    <row r="2524" spans="1:2" x14ac:dyDescent="0.25">
      <c r="A2524" s="36" t="s">
        <v>25</v>
      </c>
      <c r="B2524" s="36">
        <v>4700</v>
      </c>
    </row>
    <row r="2525" spans="1:2" x14ac:dyDescent="0.25">
      <c r="A2525" s="36" t="s">
        <v>25</v>
      </c>
      <c r="B2525" s="36">
        <v>4950</v>
      </c>
    </row>
    <row r="2526" spans="1:2" x14ac:dyDescent="0.25">
      <c r="A2526" s="36" t="s">
        <v>25</v>
      </c>
      <c r="B2526" s="36">
        <v>4900</v>
      </c>
    </row>
    <row r="2527" spans="1:2" x14ac:dyDescent="0.25">
      <c r="A2527" s="36" t="s">
        <v>25</v>
      </c>
      <c r="B2527" s="36">
        <v>4850</v>
      </c>
    </row>
    <row r="2528" spans="1:2" x14ac:dyDescent="0.25">
      <c r="A2528" s="36" t="s">
        <v>25</v>
      </c>
      <c r="B2528" s="36">
        <v>15000</v>
      </c>
    </row>
    <row r="2529" spans="1:2" x14ac:dyDescent="0.25">
      <c r="A2529" s="36" t="s">
        <v>25</v>
      </c>
      <c r="B2529" s="36">
        <v>10783</v>
      </c>
    </row>
    <row r="2530" spans="1:2" x14ac:dyDescent="0.25">
      <c r="A2530" s="36" t="s">
        <v>25</v>
      </c>
      <c r="B2530" s="36">
        <v>10783</v>
      </c>
    </row>
    <row r="2531" spans="1:2" x14ac:dyDescent="0.25">
      <c r="A2531" s="36" t="s">
        <v>25</v>
      </c>
      <c r="B2531" s="36">
        <v>35210</v>
      </c>
    </row>
    <row r="2532" spans="1:2" x14ac:dyDescent="0.25">
      <c r="A2532" s="36" t="s">
        <v>25</v>
      </c>
      <c r="B2532" s="36">
        <v>27250</v>
      </c>
    </row>
    <row r="2533" spans="1:2" x14ac:dyDescent="0.25">
      <c r="A2533" s="36" t="s">
        <v>25</v>
      </c>
      <c r="B2533" s="36">
        <v>6080</v>
      </c>
    </row>
    <row r="2534" spans="1:2" x14ac:dyDescent="0.25">
      <c r="A2534" s="36" t="s">
        <v>25</v>
      </c>
      <c r="B2534" s="36">
        <v>15905</v>
      </c>
    </row>
    <row r="2535" spans="1:2" x14ac:dyDescent="0.25">
      <c r="A2535" s="36" t="s">
        <v>25</v>
      </c>
      <c r="B2535" s="36">
        <v>50175</v>
      </c>
    </row>
    <row r="2536" spans="1:2" x14ac:dyDescent="0.25">
      <c r="A2536" s="36" t="s">
        <v>25</v>
      </c>
      <c r="B2536" s="36">
        <v>3470</v>
      </c>
    </row>
    <row r="2537" spans="1:2" x14ac:dyDescent="0.25">
      <c r="A2537" s="36" t="s">
        <v>25</v>
      </c>
      <c r="B2537" s="36">
        <v>6350</v>
      </c>
    </row>
    <row r="2538" spans="1:2" x14ac:dyDescent="0.25">
      <c r="A2538" s="36" t="s">
        <v>25</v>
      </c>
      <c r="B2538" s="36">
        <v>6120</v>
      </c>
    </row>
    <row r="2539" spans="1:2" x14ac:dyDescent="0.25">
      <c r="A2539" s="36" t="s">
        <v>25</v>
      </c>
      <c r="B2539" s="36">
        <v>10000</v>
      </c>
    </row>
    <row r="2540" spans="1:2" x14ac:dyDescent="0.25">
      <c r="A2540" s="36" t="s">
        <v>25</v>
      </c>
      <c r="B2540" s="36">
        <v>6180</v>
      </c>
    </row>
    <row r="2541" spans="1:2" x14ac:dyDescent="0.25">
      <c r="A2541" s="36" t="s">
        <v>25</v>
      </c>
      <c r="B2541" s="36">
        <v>5480</v>
      </c>
    </row>
    <row r="2542" spans="1:2" x14ac:dyDescent="0.25">
      <c r="A2542" s="36" t="s">
        <v>25</v>
      </c>
      <c r="B2542" s="36">
        <v>6340</v>
      </c>
    </row>
    <row r="2543" spans="1:2" x14ac:dyDescent="0.25">
      <c r="A2543" s="36" t="s">
        <v>25</v>
      </c>
      <c r="B2543" s="36">
        <v>5500</v>
      </c>
    </row>
    <row r="2544" spans="1:2" x14ac:dyDescent="0.25">
      <c r="A2544" s="36" t="s">
        <v>25</v>
      </c>
      <c r="B2544" s="36">
        <v>20000</v>
      </c>
    </row>
    <row r="2545" spans="1:2" x14ac:dyDescent="0.25">
      <c r="A2545" s="36" t="s">
        <v>25</v>
      </c>
      <c r="B2545" s="36">
        <v>3090</v>
      </c>
    </row>
    <row r="2546" spans="1:2" x14ac:dyDescent="0.25">
      <c r="A2546" s="36" t="s">
        <v>25</v>
      </c>
      <c r="B2546" s="36">
        <v>2540</v>
      </c>
    </row>
    <row r="2547" spans="1:2" x14ac:dyDescent="0.25">
      <c r="A2547" s="36" t="s">
        <v>25</v>
      </c>
      <c r="B2547" s="36">
        <v>18715</v>
      </c>
    </row>
    <row r="2548" spans="1:2" x14ac:dyDescent="0.25">
      <c r="A2548" s="36" t="s">
        <v>25</v>
      </c>
      <c r="B2548" s="36">
        <v>11660</v>
      </c>
    </row>
    <row r="2549" spans="1:2" x14ac:dyDescent="0.25">
      <c r="A2549" s="36" t="s">
        <v>25</v>
      </c>
      <c r="B2549" s="36">
        <v>6190</v>
      </c>
    </row>
    <row r="2550" spans="1:2" x14ac:dyDescent="0.25">
      <c r="A2550" s="36" t="s">
        <v>25</v>
      </c>
      <c r="B2550" s="36">
        <v>10225</v>
      </c>
    </row>
    <row r="2551" spans="1:2" x14ac:dyDescent="0.25">
      <c r="A2551" s="36" t="s">
        <v>25</v>
      </c>
      <c r="B2551" s="36">
        <v>25569</v>
      </c>
    </row>
    <row r="2552" spans="1:2" x14ac:dyDescent="0.25">
      <c r="A2552" s="36" t="s">
        <v>25</v>
      </c>
      <c r="B2552" s="36">
        <v>19385</v>
      </c>
    </row>
    <row r="2553" spans="1:2" x14ac:dyDescent="0.25">
      <c r="A2553" s="36" t="s">
        <v>25</v>
      </c>
      <c r="B2553" s="36">
        <v>5940</v>
      </c>
    </row>
    <row r="2554" spans="1:2" x14ac:dyDescent="0.25">
      <c r="A2554" s="36" t="s">
        <v>25</v>
      </c>
      <c r="B2554" s="36">
        <v>339094.74</v>
      </c>
    </row>
    <row r="2555" spans="1:2" x14ac:dyDescent="0.25">
      <c r="A2555" s="36" t="s">
        <v>25</v>
      </c>
      <c r="B2555" s="36">
        <v>11575</v>
      </c>
    </row>
    <row r="2556" spans="1:2" x14ac:dyDescent="0.25">
      <c r="A2556" s="36" t="s">
        <v>25</v>
      </c>
      <c r="B2556" s="36">
        <v>10000</v>
      </c>
    </row>
    <row r="2557" spans="1:2" x14ac:dyDescent="0.25">
      <c r="A2557" s="36" t="s">
        <v>25</v>
      </c>
      <c r="B2557" s="36">
        <v>5280</v>
      </c>
    </row>
    <row r="2558" spans="1:2" x14ac:dyDescent="0.25">
      <c r="A2558" s="36" t="s">
        <v>25</v>
      </c>
      <c r="B2558" s="36">
        <v>9390</v>
      </c>
    </row>
    <row r="2559" spans="1:2" x14ac:dyDescent="0.25">
      <c r="A2559" s="36" t="s">
        <v>25</v>
      </c>
      <c r="B2559" s="36">
        <v>32060</v>
      </c>
    </row>
    <row r="2560" spans="1:2" x14ac:dyDescent="0.25">
      <c r="A2560" s="36" t="s">
        <v>25</v>
      </c>
      <c r="B2560" s="36">
        <v>26325</v>
      </c>
    </row>
    <row r="2561" spans="1:2" x14ac:dyDescent="0.25">
      <c r="A2561" s="36" t="s">
        <v>67</v>
      </c>
      <c r="B2561" s="36">
        <v>5046</v>
      </c>
    </row>
    <row r="2562" spans="1:2" x14ac:dyDescent="0.25">
      <c r="A2562" s="36" t="s">
        <v>67</v>
      </c>
      <c r="B2562" s="36">
        <v>6400</v>
      </c>
    </row>
    <row r="2563" spans="1:2" x14ac:dyDescent="0.25">
      <c r="A2563" s="36" t="s">
        <v>67</v>
      </c>
      <c r="B2563" s="36">
        <v>3229</v>
      </c>
    </row>
    <row r="2564" spans="1:2" x14ac:dyDescent="0.25">
      <c r="A2564" s="36" t="s">
        <v>67</v>
      </c>
      <c r="B2564" s="36">
        <v>4050</v>
      </c>
    </row>
    <row r="2565" spans="1:2" x14ac:dyDescent="0.25">
      <c r="A2565" s="36" t="s">
        <v>67</v>
      </c>
      <c r="B2565" s="36">
        <v>36020</v>
      </c>
    </row>
    <row r="2566" spans="1:2" x14ac:dyDescent="0.25">
      <c r="A2566" s="36" t="s">
        <v>67</v>
      </c>
      <c r="B2566" s="36">
        <v>27385</v>
      </c>
    </row>
    <row r="2567" spans="1:2" x14ac:dyDescent="0.25">
      <c r="A2567" s="36" t="s">
        <v>67</v>
      </c>
      <c r="B2567" s="36">
        <v>10320</v>
      </c>
    </row>
    <row r="2568" spans="1:2" x14ac:dyDescent="0.25">
      <c r="A2568" s="36" t="s">
        <v>67</v>
      </c>
      <c r="B2568" s="36">
        <v>13020</v>
      </c>
    </row>
    <row r="2569" spans="1:2" x14ac:dyDescent="0.25">
      <c r="A2569" s="36" t="s">
        <v>67</v>
      </c>
      <c r="B2569" s="36">
        <v>12000</v>
      </c>
    </row>
    <row r="2570" spans="1:2" x14ac:dyDescent="0.25">
      <c r="A2570" s="36" t="s">
        <v>67</v>
      </c>
      <c r="B2570" s="36">
        <v>14900</v>
      </c>
    </row>
    <row r="2571" spans="1:2" x14ac:dyDescent="0.25">
      <c r="A2571" s="36" t="s">
        <v>67</v>
      </c>
      <c r="B2571" s="36">
        <v>4100</v>
      </c>
    </row>
    <row r="2572" spans="1:2" x14ac:dyDescent="0.25">
      <c r="A2572" s="36" t="s">
        <v>67</v>
      </c>
      <c r="B2572" s="36">
        <v>4900</v>
      </c>
    </row>
    <row r="2573" spans="1:2" x14ac:dyDescent="0.25">
      <c r="A2573" s="36" t="s">
        <v>67</v>
      </c>
      <c r="B2573" s="36">
        <v>10000</v>
      </c>
    </row>
    <row r="2574" spans="1:2" x14ac:dyDescent="0.25">
      <c r="A2574" s="36" t="s">
        <v>67</v>
      </c>
      <c r="B2574" s="36">
        <v>5940</v>
      </c>
    </row>
    <row r="2575" spans="1:2" x14ac:dyDescent="0.25">
      <c r="A2575" s="36" t="s">
        <v>67</v>
      </c>
      <c r="B2575" s="36">
        <v>150</v>
      </c>
    </row>
    <row r="2576" spans="1:2" x14ac:dyDescent="0.25">
      <c r="A2576" s="36" t="s">
        <v>67</v>
      </c>
      <c r="B2576" s="36">
        <v>18842</v>
      </c>
    </row>
    <row r="2577" spans="1:2" x14ac:dyDescent="0.25">
      <c r="A2577" s="36" t="s">
        <v>67</v>
      </c>
      <c r="B2577" s="36">
        <v>6362</v>
      </c>
    </row>
    <row r="2578" spans="1:2" x14ac:dyDescent="0.25">
      <c r="A2578" s="36" t="s">
        <v>67</v>
      </c>
      <c r="B2578" s="36">
        <v>6362</v>
      </c>
    </row>
    <row r="2579" spans="1:2" x14ac:dyDescent="0.25">
      <c r="A2579" s="36" t="s">
        <v>67</v>
      </c>
      <c r="B2579" s="36">
        <v>12598</v>
      </c>
    </row>
    <row r="2580" spans="1:2" x14ac:dyDescent="0.25">
      <c r="A2580" s="36" t="s">
        <v>67</v>
      </c>
      <c r="B2580" s="36">
        <v>3304</v>
      </c>
    </row>
    <row r="2581" spans="1:2" x14ac:dyDescent="0.25">
      <c r="A2581" s="36" t="s">
        <v>67</v>
      </c>
      <c r="B2581" s="36">
        <v>65780</v>
      </c>
    </row>
    <row r="2582" spans="1:2" x14ac:dyDescent="0.25">
      <c r="A2582" s="36" t="s">
        <v>67</v>
      </c>
      <c r="B2582" s="36">
        <v>2963</v>
      </c>
    </row>
    <row r="2583" spans="1:2" x14ac:dyDescent="0.25">
      <c r="A2583" s="36" t="s">
        <v>67</v>
      </c>
      <c r="B2583" s="36">
        <v>1816</v>
      </c>
    </row>
    <row r="2584" spans="1:2" x14ac:dyDescent="0.25">
      <c r="A2584" s="36" t="s">
        <v>67</v>
      </c>
      <c r="B2584" s="36">
        <v>3417</v>
      </c>
    </row>
    <row r="2585" spans="1:2" x14ac:dyDescent="0.25">
      <c r="A2585" s="36" t="s">
        <v>67</v>
      </c>
      <c r="B2585" s="36">
        <v>14950</v>
      </c>
    </row>
    <row r="2586" spans="1:2" x14ac:dyDescent="0.25">
      <c r="A2586" s="36" t="s">
        <v>67</v>
      </c>
      <c r="B2586" s="36">
        <v>2010</v>
      </c>
    </row>
    <row r="2587" spans="1:2" x14ac:dyDescent="0.25">
      <c r="A2587" s="36" t="s">
        <v>67</v>
      </c>
      <c r="B2587" s="36">
        <v>6469</v>
      </c>
    </row>
    <row r="2588" spans="1:2" x14ac:dyDescent="0.25">
      <c r="A2588" s="36" t="s">
        <v>67</v>
      </c>
      <c r="B2588" s="36">
        <v>299</v>
      </c>
    </row>
    <row r="2589" spans="1:2" x14ac:dyDescent="0.25">
      <c r="A2589" s="36" t="s">
        <v>67</v>
      </c>
      <c r="B2589" s="36">
        <v>1824</v>
      </c>
    </row>
    <row r="2590" spans="1:2" x14ac:dyDescent="0.25">
      <c r="A2590" s="36" t="s">
        <v>67</v>
      </c>
      <c r="B2590" s="36">
        <v>4000</v>
      </c>
    </row>
    <row r="2591" spans="1:2" x14ac:dyDescent="0.25">
      <c r="A2591" s="36" t="s">
        <v>67</v>
      </c>
      <c r="B2591" s="36">
        <v>1450</v>
      </c>
    </row>
    <row r="2592" spans="1:2" x14ac:dyDescent="0.25">
      <c r="A2592" s="36" t="s">
        <v>67</v>
      </c>
      <c r="B2592" s="36">
        <v>2852</v>
      </c>
    </row>
    <row r="2593" spans="1:2" x14ac:dyDescent="0.25">
      <c r="A2593" s="36" t="s">
        <v>66</v>
      </c>
      <c r="B2593" s="36">
        <v>50000</v>
      </c>
    </row>
    <row r="2594" spans="1:2" x14ac:dyDescent="0.25">
      <c r="A2594" s="36" t="s">
        <v>66</v>
      </c>
      <c r="B2594" s="36">
        <v>9425</v>
      </c>
    </row>
    <row r="2595" spans="1:2" x14ac:dyDescent="0.25">
      <c r="A2595" s="36" t="s">
        <v>66</v>
      </c>
      <c r="B2595" s="36">
        <v>11500</v>
      </c>
    </row>
    <row r="2596" spans="1:2" x14ac:dyDescent="0.25">
      <c r="A2596" s="36" t="s">
        <v>66</v>
      </c>
      <c r="B2596" s="36">
        <v>10925</v>
      </c>
    </row>
    <row r="2597" spans="1:2" x14ac:dyDescent="0.25">
      <c r="A2597" s="36" t="s">
        <v>66</v>
      </c>
      <c r="B2597" s="36">
        <v>12350</v>
      </c>
    </row>
    <row r="2598" spans="1:2" x14ac:dyDescent="0.25">
      <c r="A2598" s="36" t="s">
        <v>66</v>
      </c>
      <c r="B2598" s="36">
        <v>5155</v>
      </c>
    </row>
    <row r="2599" spans="1:2" x14ac:dyDescent="0.25">
      <c r="A2599" s="36" t="s">
        <v>66</v>
      </c>
      <c r="B2599" s="36">
        <v>7990</v>
      </c>
    </row>
    <row r="2600" spans="1:2" x14ac:dyDescent="0.25">
      <c r="A2600" s="36" t="s">
        <v>66</v>
      </c>
      <c r="B2600" s="36">
        <v>9640</v>
      </c>
    </row>
    <row r="2601" spans="1:2" x14ac:dyDescent="0.25">
      <c r="A2601" s="36" t="s">
        <v>66</v>
      </c>
      <c r="B2601" s="36">
        <v>10715</v>
      </c>
    </row>
    <row r="2602" spans="1:2" x14ac:dyDescent="0.25">
      <c r="A2602" s="36" t="s">
        <v>66</v>
      </c>
      <c r="B2602" s="36">
        <v>12380</v>
      </c>
    </row>
    <row r="2603" spans="1:2" x14ac:dyDescent="0.25">
      <c r="A2603" s="36" t="s">
        <v>66</v>
      </c>
      <c r="B2603" s="36">
        <v>14120</v>
      </c>
    </row>
    <row r="2604" spans="1:2" x14ac:dyDescent="0.25">
      <c r="A2604" s="36" t="s">
        <v>66</v>
      </c>
      <c r="B2604" s="36">
        <v>4350</v>
      </c>
    </row>
    <row r="2605" spans="1:2" x14ac:dyDescent="0.25">
      <c r="A2605" s="36" t="s">
        <v>66</v>
      </c>
      <c r="B2605" s="36">
        <v>7885</v>
      </c>
    </row>
    <row r="2606" spans="1:2" x14ac:dyDescent="0.25">
      <c r="A2606" s="36" t="s">
        <v>66</v>
      </c>
      <c r="B2606" s="36">
        <v>9620</v>
      </c>
    </row>
    <row r="2607" spans="1:2" x14ac:dyDescent="0.25">
      <c r="A2607" s="36" t="s">
        <v>66</v>
      </c>
      <c r="B2607" s="36">
        <v>11200</v>
      </c>
    </row>
    <row r="2608" spans="1:2" x14ac:dyDescent="0.25">
      <c r="A2608" s="36" t="s">
        <v>66</v>
      </c>
      <c r="B2608" s="36">
        <v>14345</v>
      </c>
    </row>
    <row r="2609" spans="1:2" x14ac:dyDescent="0.25">
      <c r="A2609" s="36" t="s">
        <v>66</v>
      </c>
      <c r="B2609" s="36">
        <v>3115</v>
      </c>
    </row>
    <row r="2610" spans="1:2" x14ac:dyDescent="0.25">
      <c r="A2610" s="36" t="s">
        <v>66</v>
      </c>
      <c r="B2610" s="36">
        <v>6895</v>
      </c>
    </row>
    <row r="2611" spans="1:2" x14ac:dyDescent="0.25">
      <c r="A2611" s="36" t="s">
        <v>66</v>
      </c>
      <c r="B2611" s="36">
        <v>9990</v>
      </c>
    </row>
    <row r="2612" spans="1:2" x14ac:dyDescent="0.25">
      <c r="A2612" s="36" t="s">
        <v>66</v>
      </c>
      <c r="B2612" s="36">
        <v>11700</v>
      </c>
    </row>
    <row r="2613" spans="1:2" x14ac:dyDescent="0.25">
      <c r="A2613" s="36" t="s">
        <v>66</v>
      </c>
      <c r="B2613" s="36">
        <v>5400</v>
      </c>
    </row>
    <row r="2614" spans="1:2" x14ac:dyDescent="0.25">
      <c r="A2614" s="36" t="s">
        <v>66</v>
      </c>
      <c r="B2614" s="36">
        <v>6420</v>
      </c>
    </row>
    <row r="2615" spans="1:2" x14ac:dyDescent="0.25">
      <c r="A2615" s="36" t="s">
        <v>66</v>
      </c>
      <c r="B2615" s="36">
        <v>10855</v>
      </c>
    </row>
    <row r="2616" spans="1:2" x14ac:dyDescent="0.25">
      <c r="A2616" s="36" t="s">
        <v>66</v>
      </c>
      <c r="B2616" s="36">
        <v>12325</v>
      </c>
    </row>
    <row r="2617" spans="1:2" x14ac:dyDescent="0.25">
      <c r="A2617" s="36" t="s">
        <v>66</v>
      </c>
      <c r="B2617" s="36">
        <v>4965</v>
      </c>
    </row>
    <row r="2618" spans="1:2" x14ac:dyDescent="0.25">
      <c r="A2618" s="36" t="s">
        <v>66</v>
      </c>
      <c r="B2618" s="36">
        <v>6605</v>
      </c>
    </row>
    <row r="2619" spans="1:2" x14ac:dyDescent="0.25">
      <c r="A2619" s="36" t="s">
        <v>66</v>
      </c>
      <c r="B2619" s="36">
        <v>7390</v>
      </c>
    </row>
    <row r="2620" spans="1:2" x14ac:dyDescent="0.25">
      <c r="A2620" s="36" t="s">
        <v>66</v>
      </c>
      <c r="B2620" s="36">
        <v>10200</v>
      </c>
    </row>
    <row r="2621" spans="1:2" x14ac:dyDescent="0.25">
      <c r="A2621" s="36" t="s">
        <v>66</v>
      </c>
      <c r="B2621" s="36">
        <v>12840</v>
      </c>
    </row>
    <row r="2622" spans="1:2" x14ac:dyDescent="0.25">
      <c r="A2622" s="36" t="s">
        <v>66</v>
      </c>
      <c r="B2622" s="36">
        <v>4930</v>
      </c>
    </row>
    <row r="2623" spans="1:2" x14ac:dyDescent="0.25">
      <c r="A2623" s="36" t="s">
        <v>66</v>
      </c>
      <c r="B2623" s="36">
        <v>7640</v>
      </c>
    </row>
    <row r="2624" spans="1:2" x14ac:dyDescent="0.25">
      <c r="A2624" s="36" t="s">
        <v>66</v>
      </c>
      <c r="B2624" s="36">
        <v>9820</v>
      </c>
    </row>
    <row r="2625" spans="1:2" x14ac:dyDescent="0.25">
      <c r="A2625" s="36" t="s">
        <v>66</v>
      </c>
      <c r="B2625" s="36">
        <v>10800</v>
      </c>
    </row>
    <row r="2626" spans="1:2" x14ac:dyDescent="0.25">
      <c r="A2626" s="36" t="s">
        <v>66</v>
      </c>
      <c r="B2626" s="36">
        <v>12300</v>
      </c>
    </row>
    <row r="2627" spans="1:2" x14ac:dyDescent="0.25">
      <c r="A2627" s="36" t="s">
        <v>66</v>
      </c>
      <c r="B2627" s="36">
        <v>10255</v>
      </c>
    </row>
    <row r="2628" spans="1:2" x14ac:dyDescent="0.25">
      <c r="A2628" s="36" t="s">
        <v>66</v>
      </c>
      <c r="B2628" s="36">
        <v>10355</v>
      </c>
    </row>
    <row r="2629" spans="1:2" x14ac:dyDescent="0.25">
      <c r="A2629" s="36" t="s">
        <v>66</v>
      </c>
      <c r="B2629" s="36">
        <v>9500</v>
      </c>
    </row>
    <row r="2630" spans="1:2" x14ac:dyDescent="0.25">
      <c r="A2630" s="36" t="s">
        <v>66</v>
      </c>
      <c r="B2630" s="36">
        <v>4880</v>
      </c>
    </row>
    <row r="2631" spans="1:2" x14ac:dyDescent="0.25">
      <c r="A2631" s="36" t="s">
        <v>66</v>
      </c>
      <c r="B2631" s="36">
        <v>5620</v>
      </c>
    </row>
    <row r="2632" spans="1:2" x14ac:dyDescent="0.25">
      <c r="A2632" s="36" t="s">
        <v>67</v>
      </c>
      <c r="B2632" s="36">
        <v>3005</v>
      </c>
    </row>
    <row r="2633" spans="1:2" x14ac:dyDescent="0.25">
      <c r="A2633" s="36" t="s">
        <v>67</v>
      </c>
      <c r="B2633" s="36">
        <v>1000</v>
      </c>
    </row>
    <row r="2634" spans="1:2" x14ac:dyDescent="0.25">
      <c r="A2634" s="36" t="s">
        <v>67</v>
      </c>
      <c r="B2634" s="36">
        <v>2249</v>
      </c>
    </row>
    <row r="2635" spans="1:2" x14ac:dyDescent="0.25">
      <c r="A2635" s="36" t="s">
        <v>67</v>
      </c>
      <c r="B2635" s="36">
        <v>6310</v>
      </c>
    </row>
    <row r="2636" spans="1:2" x14ac:dyDescent="0.25">
      <c r="A2636" s="36" t="s">
        <v>67</v>
      </c>
      <c r="B2636" s="36">
        <v>1419</v>
      </c>
    </row>
    <row r="2637" spans="1:2" x14ac:dyDescent="0.25">
      <c r="A2637" s="36" t="s">
        <v>67</v>
      </c>
      <c r="B2637" s="36">
        <v>12425.98</v>
      </c>
    </row>
    <row r="2638" spans="1:2" x14ac:dyDescent="0.25">
      <c r="A2638" s="36" t="s">
        <v>67</v>
      </c>
      <c r="B2638" s="36">
        <v>6335</v>
      </c>
    </row>
    <row r="2639" spans="1:2" x14ac:dyDescent="0.25">
      <c r="A2639" s="36" t="s">
        <v>67</v>
      </c>
      <c r="B2639" s="36">
        <v>7180</v>
      </c>
    </row>
    <row r="2640" spans="1:2" x14ac:dyDescent="0.25">
      <c r="A2640" s="36" t="s">
        <v>67</v>
      </c>
      <c r="B2640" s="36">
        <v>9885</v>
      </c>
    </row>
    <row r="2641" spans="1:2" x14ac:dyDescent="0.25">
      <c r="A2641" s="36" t="s">
        <v>67</v>
      </c>
      <c r="B2641" s="36">
        <v>5800</v>
      </c>
    </row>
    <row r="2642" spans="1:2" x14ac:dyDescent="0.25">
      <c r="A2642" s="36" t="s">
        <v>67</v>
      </c>
      <c r="B2642" s="36">
        <v>8740</v>
      </c>
    </row>
    <row r="2643" spans="1:2" x14ac:dyDescent="0.25">
      <c r="A2643" s="36" t="s">
        <v>67</v>
      </c>
      <c r="B2643" s="36">
        <v>9650</v>
      </c>
    </row>
    <row r="2644" spans="1:2" x14ac:dyDescent="0.25">
      <c r="A2644" s="36" t="s">
        <v>67</v>
      </c>
      <c r="B2644" s="36">
        <v>10810</v>
      </c>
    </row>
    <row r="2645" spans="1:2" x14ac:dyDescent="0.25">
      <c r="A2645" s="36" t="s">
        <v>67</v>
      </c>
      <c r="B2645" s="36">
        <v>10590</v>
      </c>
    </row>
    <row r="2646" spans="1:2" x14ac:dyDescent="0.25">
      <c r="A2646" s="36" t="s">
        <v>67</v>
      </c>
      <c r="B2646" s="36">
        <v>11710</v>
      </c>
    </row>
    <row r="2647" spans="1:2" x14ac:dyDescent="0.25">
      <c r="A2647" s="36" t="s">
        <v>67</v>
      </c>
      <c r="B2647" s="36">
        <v>8540</v>
      </c>
    </row>
    <row r="2648" spans="1:2" x14ac:dyDescent="0.25">
      <c r="A2648" s="36" t="s">
        <v>67</v>
      </c>
      <c r="B2648" s="36">
        <v>7650</v>
      </c>
    </row>
    <row r="2649" spans="1:2" x14ac:dyDescent="0.25">
      <c r="A2649" s="36" t="s">
        <v>67</v>
      </c>
      <c r="B2649" s="36">
        <v>0</v>
      </c>
    </row>
    <row r="2650" spans="1:2" x14ac:dyDescent="0.25">
      <c r="A2650" s="36" t="s">
        <v>67</v>
      </c>
      <c r="B2650" s="36">
        <v>14838</v>
      </c>
    </row>
    <row r="2651" spans="1:2" x14ac:dyDescent="0.25">
      <c r="A2651" s="36" t="s">
        <v>67</v>
      </c>
      <c r="B2651" s="36">
        <v>4930</v>
      </c>
    </row>
    <row r="2652" spans="1:2" x14ac:dyDescent="0.25">
      <c r="A2652" s="36" t="s">
        <v>67</v>
      </c>
      <c r="B2652" s="36">
        <v>8010</v>
      </c>
    </row>
    <row r="2653" spans="1:2" x14ac:dyDescent="0.25">
      <c r="A2653" s="36" t="s">
        <v>1043</v>
      </c>
      <c r="B2653" s="36">
        <v>3000</v>
      </c>
    </row>
    <row r="2654" spans="1:2" x14ac:dyDescent="0.25">
      <c r="A2654" s="36" t="s">
        <v>1043</v>
      </c>
      <c r="B2654" s="36">
        <v>3500</v>
      </c>
    </row>
    <row r="2655" spans="1:2" x14ac:dyDescent="0.25">
      <c r="A2655" s="36" t="s">
        <v>1043</v>
      </c>
      <c r="B2655" s="36">
        <v>10000</v>
      </c>
    </row>
    <row r="2656" spans="1:2" x14ac:dyDescent="0.25">
      <c r="A2656" s="36" t="s">
        <v>1043</v>
      </c>
      <c r="B2656" s="36">
        <v>10000</v>
      </c>
    </row>
    <row r="2657" spans="1:2" x14ac:dyDescent="0.25">
      <c r="A2657" s="36" t="s">
        <v>1043</v>
      </c>
      <c r="B2657" s="36">
        <v>3000</v>
      </c>
    </row>
    <row r="2658" spans="1:2" x14ac:dyDescent="0.25">
      <c r="A2658" s="36" t="s">
        <v>67</v>
      </c>
      <c r="B2658" s="36">
        <v>1350</v>
      </c>
    </row>
    <row r="2659" spans="1:2" x14ac:dyDescent="0.25">
      <c r="A2659" s="36" t="s">
        <v>67</v>
      </c>
      <c r="B2659" s="36">
        <v>772</v>
      </c>
    </row>
    <row r="2660" spans="1:2" x14ac:dyDescent="0.25">
      <c r="A2660" s="36" t="s">
        <v>67</v>
      </c>
      <c r="B2660" s="36">
        <v>15300</v>
      </c>
    </row>
    <row r="2661" spans="1:2" x14ac:dyDescent="0.25">
      <c r="A2661" s="36" t="s">
        <v>67</v>
      </c>
      <c r="B2661" s="36">
        <v>6710</v>
      </c>
    </row>
    <row r="2662" spans="1:2" x14ac:dyDescent="0.25">
      <c r="A2662" s="36" t="s">
        <v>67</v>
      </c>
      <c r="B2662" s="36">
        <v>1510</v>
      </c>
    </row>
    <row r="2663" spans="1:2" x14ac:dyDescent="0.25">
      <c r="A2663" s="36" t="s">
        <v>67</v>
      </c>
      <c r="B2663" s="36">
        <v>2520</v>
      </c>
    </row>
    <row r="2664" spans="1:2" x14ac:dyDescent="0.25">
      <c r="A2664" s="36" t="s">
        <v>67</v>
      </c>
      <c r="B2664" s="36">
        <v>15373</v>
      </c>
    </row>
    <row r="2665" spans="1:2" x14ac:dyDescent="0.25">
      <c r="A2665" s="36" t="s">
        <v>67</v>
      </c>
      <c r="B2665" s="36">
        <v>5900</v>
      </c>
    </row>
    <row r="2666" spans="1:2" x14ac:dyDescent="0.25">
      <c r="A2666" s="36" t="s">
        <v>67</v>
      </c>
      <c r="B2666" s="36">
        <v>540</v>
      </c>
    </row>
    <row r="2667" spans="1:2" x14ac:dyDescent="0.25">
      <c r="A2667" s="36" t="s">
        <v>66</v>
      </c>
      <c r="B2667" s="36">
        <v>14487.98</v>
      </c>
    </row>
    <row r="2668" spans="1:2" x14ac:dyDescent="0.25">
      <c r="A2668" s="36" t="s">
        <v>66</v>
      </c>
      <c r="B2668" s="36">
        <v>22923.9</v>
      </c>
    </row>
    <row r="2669" spans="1:2" x14ac:dyDescent="0.25">
      <c r="A2669" s="36" t="s">
        <v>66</v>
      </c>
      <c r="B2669" s="36">
        <v>0</v>
      </c>
    </row>
    <row r="2670" spans="1:2" x14ac:dyDescent="0.25">
      <c r="A2670" s="36" t="s">
        <v>66</v>
      </c>
      <c r="B2670" s="36">
        <v>26716</v>
      </c>
    </row>
    <row r="2671" spans="1:2" x14ac:dyDescent="0.25">
      <c r="A2671" s="36" t="s">
        <v>66</v>
      </c>
      <c r="B2671" s="36">
        <v>0</v>
      </c>
    </row>
    <row r="2672" spans="1:2" x14ac:dyDescent="0.25">
      <c r="A2672" s="36" t="s">
        <v>67</v>
      </c>
      <c r="B2672" s="36">
        <v>80</v>
      </c>
    </row>
    <row r="2673" spans="1:2" x14ac:dyDescent="0.25">
      <c r="A2673" s="36" t="s">
        <v>67</v>
      </c>
      <c r="B2673" s="36">
        <v>4800</v>
      </c>
    </row>
    <row r="2674" spans="1:2" x14ac:dyDescent="0.25">
      <c r="A2674" s="36" t="s">
        <v>67</v>
      </c>
      <c r="B2674" s="36">
        <v>4800</v>
      </c>
    </row>
    <row r="2675" spans="1:2" x14ac:dyDescent="0.25">
      <c r="A2675" s="36" t="s">
        <v>67</v>
      </c>
      <c r="B2675" s="36">
        <v>9000</v>
      </c>
    </row>
    <row r="2676" spans="1:2" x14ac:dyDescent="0.25">
      <c r="A2676" s="36" t="s">
        <v>66</v>
      </c>
      <c r="B2676" s="36">
        <v>61330.03</v>
      </c>
    </row>
    <row r="2677" spans="1:2" x14ac:dyDescent="0.25">
      <c r="A2677" s="36" t="s">
        <v>66</v>
      </c>
      <c r="B2677" s="36">
        <v>36979.040000000001</v>
      </c>
    </row>
    <row r="2678" spans="1:2" x14ac:dyDescent="0.25">
      <c r="A2678" s="36" t="s">
        <v>66</v>
      </c>
      <c r="B2678" s="36">
        <v>11020</v>
      </c>
    </row>
    <row r="2679" spans="1:2" x14ac:dyDescent="0.25">
      <c r="A2679" s="36" t="s">
        <v>66</v>
      </c>
      <c r="B2679" s="36">
        <v>0</v>
      </c>
    </row>
    <row r="2680" spans="1:2" x14ac:dyDescent="0.25">
      <c r="A2680" s="36" t="s">
        <v>66</v>
      </c>
      <c r="B2680" s="36">
        <v>30000</v>
      </c>
    </row>
    <row r="2681" spans="1:2" x14ac:dyDescent="0.25">
      <c r="A2681" s="36" t="s">
        <v>66</v>
      </c>
      <c r="B2681" s="36">
        <v>15998.16</v>
      </c>
    </row>
    <row r="2682" spans="1:2" x14ac:dyDescent="0.25">
      <c r="A2682" s="36" t="s">
        <v>66</v>
      </c>
      <c r="B2682" s="36">
        <v>0</v>
      </c>
    </row>
    <row r="2683" spans="1:2" x14ac:dyDescent="0.25">
      <c r="A2683" s="36" t="s">
        <v>66</v>
      </c>
      <c r="B2683" s="36">
        <v>62000</v>
      </c>
    </row>
    <row r="2684" spans="1:2" x14ac:dyDescent="0.25">
      <c r="A2684" s="36" t="s">
        <v>66</v>
      </c>
      <c r="B2684" s="36">
        <v>56000</v>
      </c>
    </row>
    <row r="2685" spans="1:2" x14ac:dyDescent="0.25">
      <c r="A2685" s="36" t="s">
        <v>66</v>
      </c>
      <c r="B2685" s="36">
        <v>61000</v>
      </c>
    </row>
    <row r="2686" spans="1:2" x14ac:dyDescent="0.25">
      <c r="A2686" s="36" t="s">
        <v>66</v>
      </c>
      <c r="B2686" s="36">
        <v>0</v>
      </c>
    </row>
    <row r="2687" spans="1:2" x14ac:dyDescent="0.25">
      <c r="A2687" s="36" t="s">
        <v>66</v>
      </c>
      <c r="B2687" s="36">
        <v>0</v>
      </c>
    </row>
    <row r="2688" spans="1:2" x14ac:dyDescent="0.25">
      <c r="A2688" s="36" t="s">
        <v>66</v>
      </c>
      <c r="B2688" s="36">
        <v>0</v>
      </c>
    </row>
    <row r="2689" spans="1:2" x14ac:dyDescent="0.25">
      <c r="A2689" s="36" t="s">
        <v>66</v>
      </c>
      <c r="B2689" s="36">
        <v>41752.03</v>
      </c>
    </row>
    <row r="2690" spans="1:2" x14ac:dyDescent="0.25">
      <c r="A2690" s="36" t="s">
        <v>66</v>
      </c>
      <c r="B2690" s="36">
        <v>26990.04</v>
      </c>
    </row>
    <row r="2691" spans="1:2" x14ac:dyDescent="0.25">
      <c r="A2691" s="36" t="s">
        <v>66</v>
      </c>
      <c r="B2691" s="36">
        <v>50425.02</v>
      </c>
    </row>
    <row r="2692" spans="1:2" x14ac:dyDescent="0.25">
      <c r="A2692" s="36" t="s">
        <v>66</v>
      </c>
      <c r="B2692" s="36">
        <v>53129</v>
      </c>
    </row>
    <row r="2693" spans="1:2" x14ac:dyDescent="0.25">
      <c r="A2693" s="36" t="s">
        <v>66</v>
      </c>
      <c r="B2693" s="36">
        <v>45961</v>
      </c>
    </row>
    <row r="2694" spans="1:2" x14ac:dyDescent="0.25">
      <c r="A2694" s="36" t="s">
        <v>66</v>
      </c>
      <c r="B2694" s="36">
        <v>49478.09</v>
      </c>
    </row>
    <row r="2695" spans="1:2" x14ac:dyDescent="0.25">
      <c r="A2695" s="36" t="s">
        <v>66</v>
      </c>
      <c r="B2695" s="36">
        <v>100000</v>
      </c>
    </row>
    <row r="2696" spans="1:2" x14ac:dyDescent="0.25">
      <c r="A2696" s="36" t="s">
        <v>66</v>
      </c>
      <c r="B2696" s="36">
        <v>0</v>
      </c>
    </row>
    <row r="2697" spans="1:2" x14ac:dyDescent="0.25">
      <c r="A2697" s="36" t="s">
        <v>66</v>
      </c>
      <c r="B2697" s="36">
        <v>32850.019999999997</v>
      </c>
    </row>
    <row r="2698" spans="1:2" x14ac:dyDescent="0.25">
      <c r="A2698" s="36" t="s">
        <v>66</v>
      </c>
      <c r="B2698" s="36">
        <v>36950.019999999997</v>
      </c>
    </row>
    <row r="2699" spans="1:2" x14ac:dyDescent="0.25">
      <c r="A2699" s="36" t="s">
        <v>66</v>
      </c>
      <c r="B2699" s="36">
        <v>21928.02</v>
      </c>
    </row>
    <row r="2700" spans="1:2" x14ac:dyDescent="0.25">
      <c r="A2700" s="36" t="s">
        <v>66</v>
      </c>
      <c r="B2700" s="36">
        <v>81968.05</v>
      </c>
    </row>
    <row r="2701" spans="1:2" x14ac:dyDescent="0.25">
      <c r="A2701" s="36" t="s">
        <v>67</v>
      </c>
      <c r="B2701" s="36">
        <v>7550</v>
      </c>
    </row>
    <row r="2702" spans="1:2" x14ac:dyDescent="0.25">
      <c r="A2702" s="36" t="s">
        <v>67</v>
      </c>
      <c r="B2702" s="36">
        <v>19450</v>
      </c>
    </row>
    <row r="2703" spans="1:2" x14ac:dyDescent="0.25">
      <c r="A2703" s="36" t="s">
        <v>67</v>
      </c>
      <c r="B2703" s="36">
        <v>3715.25</v>
      </c>
    </row>
    <row r="2704" spans="1:2" x14ac:dyDescent="0.25">
      <c r="A2704" s="36" t="s">
        <v>67</v>
      </c>
      <c r="B2704" s="36">
        <v>9834</v>
      </c>
    </row>
    <row r="2705" spans="1:2" x14ac:dyDescent="0.25">
      <c r="A2705" s="36" t="s">
        <v>67</v>
      </c>
      <c r="B2705" s="36">
        <v>6496</v>
      </c>
    </row>
    <row r="2706" spans="1:2" x14ac:dyDescent="0.25">
      <c r="A2706" s="36" t="s">
        <v>67</v>
      </c>
      <c r="B2706" s="36">
        <v>46</v>
      </c>
    </row>
    <row r="2707" spans="1:2" x14ac:dyDescent="0.25">
      <c r="A2707" s="36" t="s">
        <v>67</v>
      </c>
      <c r="B2707" s="36">
        <v>2948</v>
      </c>
    </row>
    <row r="2708" spans="1:2" x14ac:dyDescent="0.25">
      <c r="A2708" s="36" t="s">
        <v>67</v>
      </c>
      <c r="B2708" s="36">
        <v>8662</v>
      </c>
    </row>
    <row r="2709" spans="1:2" x14ac:dyDescent="0.25">
      <c r="A2709" s="36" t="s">
        <v>67</v>
      </c>
      <c r="B2709" s="36">
        <v>855</v>
      </c>
    </row>
    <row r="2710" spans="1:2" x14ac:dyDescent="0.25">
      <c r="A2710" s="36" t="s">
        <v>67</v>
      </c>
      <c r="B2710" s="36">
        <v>365</v>
      </c>
    </row>
    <row r="2711" spans="1:2" x14ac:dyDescent="0.25">
      <c r="A2711" s="36" t="s">
        <v>67</v>
      </c>
      <c r="B2711" s="36">
        <v>13300</v>
      </c>
    </row>
    <row r="2712" spans="1:2" x14ac:dyDescent="0.25">
      <c r="A2712" s="36" t="s">
        <v>67</v>
      </c>
      <c r="B2712" s="36">
        <v>25582</v>
      </c>
    </row>
    <row r="2713" spans="1:2" x14ac:dyDescent="0.25">
      <c r="A2713" s="36" t="s">
        <v>67</v>
      </c>
      <c r="B2713" s="36">
        <v>10025</v>
      </c>
    </row>
    <row r="2714" spans="1:2" x14ac:dyDescent="0.25">
      <c r="A2714" s="36" t="s">
        <v>67</v>
      </c>
      <c r="B2714" s="36">
        <v>3695</v>
      </c>
    </row>
    <row r="2715" spans="1:2" x14ac:dyDescent="0.25">
      <c r="A2715" s="36" t="s">
        <v>1044</v>
      </c>
      <c r="B2715" s="36">
        <v>703</v>
      </c>
    </row>
    <row r="2716" spans="1:2" x14ac:dyDescent="0.25">
      <c r="A2716" s="36" t="s">
        <v>67</v>
      </c>
      <c r="B2716" s="36">
        <v>879</v>
      </c>
    </row>
    <row r="2717" spans="1:2" x14ac:dyDescent="0.25">
      <c r="A2717" s="36" t="s">
        <v>67</v>
      </c>
      <c r="B2717" s="36">
        <v>1650</v>
      </c>
    </row>
    <row r="2718" spans="1:2" x14ac:dyDescent="0.25">
      <c r="A2718" s="36" t="s">
        <v>67</v>
      </c>
      <c r="B2718" s="36">
        <v>2310</v>
      </c>
    </row>
    <row r="2719" spans="1:2" x14ac:dyDescent="0.25">
      <c r="A2719" s="36" t="s">
        <v>67</v>
      </c>
      <c r="B2719" s="36">
        <v>3831</v>
      </c>
    </row>
    <row r="2720" spans="1:2" x14ac:dyDescent="0.25">
      <c r="A2720" s="36" t="s">
        <v>67</v>
      </c>
      <c r="B2720" s="36">
        <v>468.6</v>
      </c>
    </row>
    <row r="2721" spans="1:2" x14ac:dyDescent="0.25">
      <c r="A2721" s="36" t="s">
        <v>67</v>
      </c>
      <c r="B2721" s="36">
        <v>2817</v>
      </c>
    </row>
    <row r="2722" spans="1:2" x14ac:dyDescent="0.25">
      <c r="A2722" s="36" t="s">
        <v>66</v>
      </c>
      <c r="B2722" s="36">
        <v>4990</v>
      </c>
    </row>
    <row r="2723" spans="1:2" x14ac:dyDescent="0.25">
      <c r="A2723" s="36" t="s">
        <v>66</v>
      </c>
      <c r="B2723" s="36">
        <v>4990</v>
      </c>
    </row>
    <row r="2724" spans="1:2" x14ac:dyDescent="0.25">
      <c r="A2724" s="36" t="s">
        <v>66</v>
      </c>
      <c r="B2724" s="36">
        <v>19571.990000000002</v>
      </c>
    </row>
    <row r="2725" spans="1:2" x14ac:dyDescent="0.25">
      <c r="A2725" s="36" t="s">
        <v>66</v>
      </c>
      <c r="B2725" s="36">
        <v>4475</v>
      </c>
    </row>
    <row r="2726" spans="1:2" x14ac:dyDescent="0.25">
      <c r="A2726" s="36" t="s">
        <v>66</v>
      </c>
      <c r="B2726" s="36">
        <v>21202.01</v>
      </c>
    </row>
    <row r="2727" spans="1:2" x14ac:dyDescent="0.25">
      <c r="A2727" s="36" t="s">
        <v>66</v>
      </c>
      <c r="B2727" s="36">
        <v>4990</v>
      </c>
    </row>
    <row r="2728" spans="1:2" x14ac:dyDescent="0.25">
      <c r="A2728" s="36" t="s">
        <v>66</v>
      </c>
      <c r="B2728" s="36">
        <v>2610</v>
      </c>
    </row>
    <row r="2729" spans="1:2" x14ac:dyDescent="0.25">
      <c r="A2729" s="36" t="s">
        <v>66</v>
      </c>
      <c r="B2729" s="36">
        <v>29987.02</v>
      </c>
    </row>
    <row r="2730" spans="1:2" x14ac:dyDescent="0.25">
      <c r="A2730" s="36" t="s">
        <v>66</v>
      </c>
      <c r="B2730" s="36">
        <v>26206.02</v>
      </c>
    </row>
    <row r="2731" spans="1:2" x14ac:dyDescent="0.25">
      <c r="A2731" s="36" t="s">
        <v>66</v>
      </c>
      <c r="B2731" s="36">
        <v>4990</v>
      </c>
    </row>
    <row r="2732" spans="1:2" x14ac:dyDescent="0.25">
      <c r="A2732" s="36" t="s">
        <v>66</v>
      </c>
      <c r="B2732" s="36">
        <v>4990</v>
      </c>
    </row>
    <row r="2733" spans="1:2" x14ac:dyDescent="0.25">
      <c r="A2733" s="36" t="s">
        <v>66</v>
      </c>
      <c r="B2733" s="36">
        <v>25662</v>
      </c>
    </row>
    <row r="2734" spans="1:2" x14ac:dyDescent="0.25">
      <c r="A2734" s="36" t="s">
        <v>66</v>
      </c>
      <c r="B2734" s="36">
        <v>4990</v>
      </c>
    </row>
    <row r="2735" spans="1:2" x14ac:dyDescent="0.25">
      <c r="A2735" s="36" t="s">
        <v>66</v>
      </c>
      <c r="B2735" s="36">
        <v>4990</v>
      </c>
    </row>
    <row r="2736" spans="1:2" x14ac:dyDescent="0.25">
      <c r="A2736" s="36" t="s">
        <v>66</v>
      </c>
      <c r="B2736" s="36">
        <v>21953.05</v>
      </c>
    </row>
    <row r="2737" spans="1:2" x14ac:dyDescent="0.25">
      <c r="A2737" s="36" t="s">
        <v>66</v>
      </c>
      <c r="B2737" s="36">
        <v>4990</v>
      </c>
    </row>
    <row r="2738" spans="1:2" x14ac:dyDescent="0.25">
      <c r="A2738" s="36" t="s">
        <v>66</v>
      </c>
      <c r="B2738" s="36">
        <v>4990</v>
      </c>
    </row>
    <row r="2739" spans="1:2" x14ac:dyDescent="0.25">
      <c r="A2739" s="36" t="s">
        <v>66</v>
      </c>
      <c r="B2739" s="36">
        <v>16910.02</v>
      </c>
    </row>
    <row r="2740" spans="1:2" x14ac:dyDescent="0.25">
      <c r="A2740" s="36" t="s">
        <v>67</v>
      </c>
      <c r="B2740" s="36">
        <v>1973</v>
      </c>
    </row>
    <row r="2741" spans="1:2" x14ac:dyDescent="0.25">
      <c r="A2741" s="36" t="s">
        <v>67</v>
      </c>
      <c r="B2741" s="36">
        <v>5960</v>
      </c>
    </row>
    <row r="2742" spans="1:2" x14ac:dyDescent="0.25">
      <c r="A2742" s="36" t="s">
        <v>67</v>
      </c>
      <c r="B2742" s="36">
        <v>7885</v>
      </c>
    </row>
    <row r="2743" spans="1:2" x14ac:dyDescent="0.25">
      <c r="A2743" s="36" t="s">
        <v>67</v>
      </c>
      <c r="B2743" s="36">
        <v>8875</v>
      </c>
    </row>
    <row r="2744" spans="1:2" x14ac:dyDescent="0.25">
      <c r="A2744" s="36" t="s">
        <v>67</v>
      </c>
      <c r="B2744" s="36">
        <v>12300</v>
      </c>
    </row>
    <row r="2745" spans="1:2" x14ac:dyDescent="0.25">
      <c r="A2745" s="36" t="s">
        <v>67</v>
      </c>
      <c r="B2745" s="36">
        <v>14980</v>
      </c>
    </row>
    <row r="2746" spans="1:2" x14ac:dyDescent="0.25">
      <c r="A2746" s="36" t="s">
        <v>67</v>
      </c>
      <c r="B2746" s="36">
        <v>6138</v>
      </c>
    </row>
    <row r="2747" spans="1:2" x14ac:dyDescent="0.25">
      <c r="A2747" s="36" t="s">
        <v>67</v>
      </c>
      <c r="B2747" s="36">
        <v>6200</v>
      </c>
    </row>
    <row r="2748" spans="1:2" x14ac:dyDescent="0.25">
      <c r="A2748" s="36" t="s">
        <v>67</v>
      </c>
      <c r="B2748" s="36">
        <v>500</v>
      </c>
    </row>
    <row r="2749" spans="1:2" x14ac:dyDescent="0.25">
      <c r="A2749" s="36" t="s">
        <v>61</v>
      </c>
      <c r="B2749" s="36">
        <v>5760</v>
      </c>
    </row>
    <row r="2750" spans="1:2" x14ac:dyDescent="0.25">
      <c r="A2750" s="36" t="s">
        <v>61</v>
      </c>
      <c r="B2750" s="36">
        <v>8798</v>
      </c>
    </row>
    <row r="2751" spans="1:2" x14ac:dyDescent="0.25">
      <c r="A2751" s="36" t="s">
        <v>61</v>
      </c>
      <c r="B2751" s="36">
        <v>9858</v>
      </c>
    </row>
    <row r="2752" spans="1:2" x14ac:dyDescent="0.25">
      <c r="A2752" s="36" t="s">
        <v>62</v>
      </c>
      <c r="B2752" s="36">
        <v>11000</v>
      </c>
    </row>
    <row r="2753" spans="1:2" x14ac:dyDescent="0.25">
      <c r="A2753" s="36" t="s">
        <v>62</v>
      </c>
      <c r="B2753" s="36">
        <v>20000</v>
      </c>
    </row>
    <row r="2754" spans="1:2" x14ac:dyDescent="0.25">
      <c r="A2754" s="36" t="s">
        <v>62</v>
      </c>
      <c r="B2754" s="36">
        <v>15000</v>
      </c>
    </row>
    <row r="2755" spans="1:2" x14ac:dyDescent="0.25">
      <c r="A2755" s="36" t="s">
        <v>62</v>
      </c>
      <c r="B2755" s="36">
        <v>0</v>
      </c>
    </row>
    <row r="2756" spans="1:2" x14ac:dyDescent="0.25">
      <c r="A2756" s="36" t="s">
        <v>62</v>
      </c>
      <c r="B2756" s="36">
        <v>15000</v>
      </c>
    </row>
    <row r="2757" spans="1:2" x14ac:dyDescent="0.25">
      <c r="A2757" s="36" t="s">
        <v>62</v>
      </c>
      <c r="B2757" s="36">
        <v>20000</v>
      </c>
    </row>
    <row r="2758" spans="1:2" x14ac:dyDescent="0.25">
      <c r="A2758" s="36" t="s">
        <v>62</v>
      </c>
      <c r="B2758" s="36">
        <v>0</v>
      </c>
    </row>
    <row r="2759" spans="1:2" x14ac:dyDescent="0.25">
      <c r="A2759" s="36" t="s">
        <v>62</v>
      </c>
      <c r="B2759" s="36">
        <v>0</v>
      </c>
    </row>
    <row r="2760" spans="1:2" x14ac:dyDescent="0.25">
      <c r="A2760" s="36" t="s">
        <v>62</v>
      </c>
      <c r="B2760" s="36">
        <v>6000</v>
      </c>
    </row>
    <row r="2761" spans="1:2" x14ac:dyDescent="0.25">
      <c r="A2761" s="36" t="s">
        <v>62</v>
      </c>
      <c r="B2761" s="36">
        <v>0</v>
      </c>
    </row>
    <row r="2762" spans="1:2" x14ac:dyDescent="0.25">
      <c r="A2762" s="36" t="s">
        <v>62</v>
      </c>
      <c r="B2762" s="36">
        <v>22000</v>
      </c>
    </row>
    <row r="2763" spans="1:2" x14ac:dyDescent="0.25">
      <c r="A2763" s="36" t="s">
        <v>62</v>
      </c>
      <c r="B2763" s="36">
        <v>0</v>
      </c>
    </row>
    <row r="2764" spans="1:2" x14ac:dyDescent="0.25">
      <c r="A2764" s="36" t="s">
        <v>62</v>
      </c>
      <c r="B2764" s="36">
        <v>15000</v>
      </c>
    </row>
    <row r="2765" spans="1:2" x14ac:dyDescent="0.25">
      <c r="A2765" s="36" t="s">
        <v>62</v>
      </c>
      <c r="B2765" s="36">
        <v>0</v>
      </c>
    </row>
    <row r="2766" spans="1:2" x14ac:dyDescent="0.25">
      <c r="A2766" s="36" t="s">
        <v>62</v>
      </c>
      <c r="B2766" s="36">
        <v>9000</v>
      </c>
    </row>
    <row r="2767" spans="1:2" x14ac:dyDescent="0.25">
      <c r="A2767" s="36" t="s">
        <v>62</v>
      </c>
      <c r="B2767" s="36">
        <v>20000</v>
      </c>
    </row>
    <row r="2768" spans="1:2" x14ac:dyDescent="0.25">
      <c r="A2768" s="36" t="s">
        <v>62</v>
      </c>
      <c r="B2768" s="36">
        <v>0</v>
      </c>
    </row>
    <row r="2769" spans="1:2" x14ac:dyDescent="0.25">
      <c r="A2769" s="36" t="s">
        <v>62</v>
      </c>
      <c r="B2769" s="36">
        <v>35000</v>
      </c>
    </row>
    <row r="2770" spans="1:2" x14ac:dyDescent="0.25">
      <c r="A2770" s="36" t="s">
        <v>61</v>
      </c>
      <c r="B2770" s="36">
        <v>6300</v>
      </c>
    </row>
    <row r="2771" spans="1:2" x14ac:dyDescent="0.25">
      <c r="A2771" s="36" t="s">
        <v>61</v>
      </c>
      <c r="B2771" s="36">
        <v>2299.1799999999998</v>
      </c>
    </row>
    <row r="2772" spans="1:2" x14ac:dyDescent="0.25">
      <c r="A2772" s="36" t="s">
        <v>61</v>
      </c>
      <c r="B2772" s="36">
        <v>500</v>
      </c>
    </row>
    <row r="2773" spans="1:2" x14ac:dyDescent="0.25">
      <c r="A2773" s="36" t="s">
        <v>61</v>
      </c>
      <c r="B2773" s="36">
        <v>276</v>
      </c>
    </row>
    <row r="2774" spans="1:2" x14ac:dyDescent="0.25">
      <c r="A2774" s="36" t="s">
        <v>61</v>
      </c>
      <c r="B2774" s="36">
        <v>500</v>
      </c>
    </row>
    <row r="2775" spans="1:2" x14ac:dyDescent="0.25">
      <c r="A2775" s="36" t="s">
        <v>61</v>
      </c>
      <c r="B2775" s="36">
        <v>13895</v>
      </c>
    </row>
    <row r="2776" spans="1:2" x14ac:dyDescent="0.25">
      <c r="A2776" s="36" t="s">
        <v>61</v>
      </c>
      <c r="B2776" s="36">
        <v>5173.99</v>
      </c>
    </row>
    <row r="2777" spans="1:2" x14ac:dyDescent="0.25">
      <c r="A2777" s="36" t="s">
        <v>61</v>
      </c>
      <c r="B2777" s="36">
        <v>2180</v>
      </c>
    </row>
    <row r="2778" spans="1:2" x14ac:dyDescent="0.25">
      <c r="A2778" s="36" t="s">
        <v>61</v>
      </c>
      <c r="B2778" s="36">
        <v>500</v>
      </c>
    </row>
    <row r="2779" spans="1:2" x14ac:dyDescent="0.25">
      <c r="A2779" s="36" t="s">
        <v>61</v>
      </c>
      <c r="B2779" s="36">
        <v>6136</v>
      </c>
    </row>
    <row r="2780" spans="1:2" x14ac:dyDescent="0.25">
      <c r="A2780" s="36" t="s">
        <v>61</v>
      </c>
      <c r="B2780" s="36">
        <v>500</v>
      </c>
    </row>
    <row r="2781" spans="1:2" x14ac:dyDescent="0.25">
      <c r="A2781" s="36" t="s">
        <v>61</v>
      </c>
      <c r="B2781" s="36">
        <v>8700</v>
      </c>
    </row>
    <row r="2782" spans="1:2" x14ac:dyDescent="0.25">
      <c r="A2782" s="36" t="s">
        <v>61</v>
      </c>
      <c r="B2782" s="36">
        <v>18906</v>
      </c>
    </row>
    <row r="2783" spans="1:2" x14ac:dyDescent="0.25">
      <c r="A2783" s="36" t="s">
        <v>61</v>
      </c>
      <c r="B2783" s="36">
        <v>10956.01</v>
      </c>
    </row>
    <row r="2784" spans="1:2" x14ac:dyDescent="0.25">
      <c r="A2784" s="36" t="s">
        <v>61</v>
      </c>
      <c r="B2784" s="36">
        <v>6644.08</v>
      </c>
    </row>
    <row r="2785" spans="1:2" x14ac:dyDescent="0.25">
      <c r="A2785" s="36" t="s">
        <v>61</v>
      </c>
      <c r="B2785" s="36">
        <v>8000</v>
      </c>
    </row>
    <row r="2786" spans="1:2" x14ac:dyDescent="0.25">
      <c r="A2786" s="36" t="s">
        <v>61</v>
      </c>
      <c r="B2786" s="36">
        <v>2949.96</v>
      </c>
    </row>
    <row r="2787" spans="1:2" x14ac:dyDescent="0.25">
      <c r="A2787" s="36" t="s">
        <v>61</v>
      </c>
      <c r="B2787" s="36">
        <v>16799.759999999998</v>
      </c>
    </row>
    <row r="2788" spans="1:2" x14ac:dyDescent="0.25">
      <c r="A2788" s="36" t="s">
        <v>61</v>
      </c>
      <c r="B2788" s="36">
        <v>2625</v>
      </c>
    </row>
    <row r="2789" spans="1:2" x14ac:dyDescent="0.25">
      <c r="A2789" s="36" t="s">
        <v>61</v>
      </c>
      <c r="B2789" s="36">
        <v>2400</v>
      </c>
    </row>
    <row r="2790" spans="1:2" x14ac:dyDescent="0.25">
      <c r="A2790" s="36" t="s">
        <v>61</v>
      </c>
      <c r="B2790" s="36">
        <v>2000</v>
      </c>
    </row>
    <row r="2791" spans="1:2" x14ac:dyDescent="0.25">
      <c r="A2791" s="36" t="s">
        <v>61</v>
      </c>
      <c r="B2791" s="36">
        <v>2000</v>
      </c>
    </row>
    <row r="2792" spans="1:2" x14ac:dyDescent="0.25">
      <c r="A2792" s="36" t="s">
        <v>61</v>
      </c>
      <c r="B2792" s="36">
        <v>22083</v>
      </c>
    </row>
    <row r="2793" spans="1:2" x14ac:dyDescent="0.25">
      <c r="A2793" s="36" t="s">
        <v>61</v>
      </c>
      <c r="B2793" s="36">
        <v>20139.099999999999</v>
      </c>
    </row>
    <row r="2794" spans="1:2" x14ac:dyDescent="0.25">
      <c r="A2794" s="36" t="s">
        <v>61</v>
      </c>
      <c r="B2794" s="36">
        <v>4575</v>
      </c>
    </row>
    <row r="2795" spans="1:2" x14ac:dyDescent="0.25">
      <c r="A2795" s="36" t="s">
        <v>61</v>
      </c>
      <c r="B2795" s="36">
        <v>9912.02</v>
      </c>
    </row>
    <row r="2796" spans="1:2" x14ac:dyDescent="0.25">
      <c r="A2796" s="36" t="s">
        <v>61</v>
      </c>
      <c r="B2796" s="36">
        <v>20461.990000000002</v>
      </c>
    </row>
    <row r="2797" spans="1:2" x14ac:dyDescent="0.25">
      <c r="A2797" s="36" t="s">
        <v>61</v>
      </c>
      <c r="B2797" s="36">
        <v>20448</v>
      </c>
    </row>
    <row r="2798" spans="1:2" x14ac:dyDescent="0.25">
      <c r="A2798" s="36" t="s">
        <v>61</v>
      </c>
      <c r="B2798" s="36">
        <v>12174.01</v>
      </c>
    </row>
    <row r="2799" spans="1:2" x14ac:dyDescent="0.25">
      <c r="A2799" s="36" t="s">
        <v>61</v>
      </c>
      <c r="B2799" s="36">
        <v>12390.01</v>
      </c>
    </row>
    <row r="2800" spans="1:2" x14ac:dyDescent="0.25">
      <c r="A2800" s="36" t="s">
        <v>61</v>
      </c>
      <c r="B2800" s="36">
        <v>9042.1299999999992</v>
      </c>
    </row>
    <row r="2801" spans="1:2" x14ac:dyDescent="0.25">
      <c r="A2801" s="36" t="s">
        <v>61</v>
      </c>
      <c r="B2801" s="36">
        <v>180</v>
      </c>
    </row>
    <row r="2802" spans="1:2" x14ac:dyDescent="0.25">
      <c r="A2802" s="36" t="s">
        <v>61</v>
      </c>
      <c r="B2802" s="36">
        <v>6367.07</v>
      </c>
    </row>
    <row r="2803" spans="1:2" x14ac:dyDescent="0.25">
      <c r="A2803" s="36" t="s">
        <v>61</v>
      </c>
      <c r="B2803" s="36">
        <v>6450.07</v>
      </c>
    </row>
    <row r="2804" spans="1:2" x14ac:dyDescent="0.25">
      <c r="A2804" s="36" t="s">
        <v>61</v>
      </c>
      <c r="B2804" s="36">
        <v>6591.06</v>
      </c>
    </row>
    <row r="2805" spans="1:2" x14ac:dyDescent="0.25">
      <c r="A2805" s="36" t="s">
        <v>61</v>
      </c>
      <c r="B2805" s="36">
        <v>13632</v>
      </c>
    </row>
    <row r="2806" spans="1:2" x14ac:dyDescent="0.25">
      <c r="A2806" s="36" t="s">
        <v>61</v>
      </c>
      <c r="B2806" s="36">
        <v>16953.88</v>
      </c>
    </row>
    <row r="2807" spans="1:2" x14ac:dyDescent="0.25">
      <c r="A2807" s="36" t="s">
        <v>61</v>
      </c>
      <c r="B2807" s="36">
        <v>469.31</v>
      </c>
    </row>
    <row r="2808" spans="1:2" x14ac:dyDescent="0.25">
      <c r="A2808" s="36" t="s">
        <v>61</v>
      </c>
      <c r="B2808" s="36">
        <v>20165</v>
      </c>
    </row>
    <row r="2809" spans="1:2" x14ac:dyDescent="0.25">
      <c r="A2809" s="36" t="s">
        <v>61</v>
      </c>
      <c r="B2809" s="36">
        <v>7725</v>
      </c>
    </row>
    <row r="2810" spans="1:2" x14ac:dyDescent="0.25">
      <c r="A2810" s="36" t="s">
        <v>61</v>
      </c>
      <c r="B2810" s="36">
        <v>9269</v>
      </c>
    </row>
    <row r="2811" spans="1:2" x14ac:dyDescent="0.25">
      <c r="A2811" s="36" t="s">
        <v>61</v>
      </c>
      <c r="B2811" s="36">
        <v>8253.02</v>
      </c>
    </row>
    <row r="2812" spans="1:2" x14ac:dyDescent="0.25">
      <c r="A2812" s="36" t="s">
        <v>61</v>
      </c>
      <c r="B2812" s="36">
        <v>8261.0400000000009</v>
      </c>
    </row>
    <row r="2813" spans="1:2" x14ac:dyDescent="0.25">
      <c r="A2813" s="36" t="s">
        <v>61</v>
      </c>
      <c r="B2813" s="36">
        <v>3000</v>
      </c>
    </row>
    <row r="2814" spans="1:2" x14ac:dyDescent="0.25">
      <c r="A2814" s="36" t="s">
        <v>61</v>
      </c>
      <c r="B2814" s="36">
        <v>800</v>
      </c>
    </row>
    <row r="2815" spans="1:2" x14ac:dyDescent="0.25">
      <c r="A2815" s="36" t="s">
        <v>61</v>
      </c>
      <c r="B2815" s="36">
        <v>360</v>
      </c>
    </row>
    <row r="2816" spans="1:2" x14ac:dyDescent="0.25">
      <c r="A2816" s="36" t="s">
        <v>61</v>
      </c>
      <c r="B2816" s="36">
        <v>870</v>
      </c>
    </row>
    <row r="2817" spans="1:2" x14ac:dyDescent="0.25">
      <c r="A2817" s="36" t="s">
        <v>61</v>
      </c>
      <c r="B2817" s="36">
        <v>1400</v>
      </c>
    </row>
    <row r="2818" spans="1:2" x14ac:dyDescent="0.25">
      <c r="A2818" s="36" t="s">
        <v>61</v>
      </c>
      <c r="B2818" s="36">
        <v>200</v>
      </c>
    </row>
    <row r="2819" spans="1:2" x14ac:dyDescent="0.25">
      <c r="A2819" s="36" t="s">
        <v>61</v>
      </c>
      <c r="B2819" s="36">
        <v>525</v>
      </c>
    </row>
    <row r="2820" spans="1:2" x14ac:dyDescent="0.25">
      <c r="A2820" s="36" t="s">
        <v>61</v>
      </c>
      <c r="B2820" s="36">
        <v>20050</v>
      </c>
    </row>
    <row r="2821" spans="1:2" x14ac:dyDescent="0.25">
      <c r="A2821" s="36" t="s">
        <v>61</v>
      </c>
      <c r="B2821" s="36">
        <v>4254</v>
      </c>
    </row>
    <row r="2822" spans="1:2" x14ac:dyDescent="0.25">
      <c r="A2822" s="36" t="s">
        <v>61</v>
      </c>
      <c r="B2822" s="36">
        <v>908</v>
      </c>
    </row>
    <row r="2823" spans="1:2" x14ac:dyDescent="0.25">
      <c r="A2823" s="36" t="s">
        <v>61</v>
      </c>
      <c r="B2823" s="36">
        <v>864</v>
      </c>
    </row>
    <row r="2824" spans="1:2" x14ac:dyDescent="0.25">
      <c r="A2824" s="36" t="s">
        <v>61</v>
      </c>
      <c r="B2824" s="36">
        <v>3400</v>
      </c>
    </row>
    <row r="2825" spans="1:2" x14ac:dyDescent="0.25">
      <c r="A2825" s="36" t="s">
        <v>61</v>
      </c>
      <c r="B2825" s="36">
        <v>11770.99</v>
      </c>
    </row>
    <row r="2826" spans="1:2" x14ac:dyDescent="0.25">
      <c r="A2826" s="36" t="s">
        <v>61</v>
      </c>
      <c r="B2826" s="36">
        <v>9858</v>
      </c>
    </row>
    <row r="2827" spans="1:2" x14ac:dyDescent="0.25">
      <c r="A2827" s="36" t="s">
        <v>61</v>
      </c>
      <c r="B2827" s="36">
        <v>2200</v>
      </c>
    </row>
    <row r="2828" spans="1:2" x14ac:dyDescent="0.25">
      <c r="A2828" s="36" t="s">
        <v>61</v>
      </c>
      <c r="B2828" s="36">
        <v>2600</v>
      </c>
    </row>
    <row r="2829" spans="1:2" x14ac:dyDescent="0.25">
      <c r="A2829" s="36" t="s">
        <v>61</v>
      </c>
      <c r="B2829" s="36">
        <v>2054</v>
      </c>
    </row>
    <row r="2830" spans="1:2" x14ac:dyDescent="0.25">
      <c r="A2830" s="36" t="s">
        <v>61</v>
      </c>
      <c r="B2830" s="36">
        <v>37999.800000000003</v>
      </c>
    </row>
    <row r="2831" spans="1:2" x14ac:dyDescent="0.25">
      <c r="A2831" s="36" t="s">
        <v>61</v>
      </c>
      <c r="B2831" s="36">
        <v>7965</v>
      </c>
    </row>
    <row r="2832" spans="1:2" x14ac:dyDescent="0.25">
      <c r="A2832" s="36" t="s">
        <v>61</v>
      </c>
      <c r="B2832" s="36">
        <v>6997</v>
      </c>
    </row>
    <row r="2833" spans="1:2" x14ac:dyDescent="0.25">
      <c r="A2833" s="36" t="s">
        <v>61</v>
      </c>
      <c r="B2833" s="36">
        <v>5497</v>
      </c>
    </row>
    <row r="2834" spans="1:2" x14ac:dyDescent="0.25">
      <c r="A2834" s="36" t="s">
        <v>61</v>
      </c>
      <c r="B2834" s="36">
        <v>40000</v>
      </c>
    </row>
    <row r="2835" spans="1:2" x14ac:dyDescent="0.25">
      <c r="A2835" s="36" t="s">
        <v>61</v>
      </c>
      <c r="B2835" s="36">
        <v>13997</v>
      </c>
    </row>
    <row r="2836" spans="1:2" x14ac:dyDescent="0.25">
      <c r="A2836" s="36" t="s">
        <v>61</v>
      </c>
      <c r="B2836" s="36">
        <v>10097</v>
      </c>
    </row>
    <row r="2837" spans="1:2" x14ac:dyDescent="0.25">
      <c r="A2837" s="36" t="s">
        <v>61</v>
      </c>
      <c r="B2837" s="36">
        <v>8697</v>
      </c>
    </row>
    <row r="2838" spans="1:2" x14ac:dyDescent="0.25">
      <c r="A2838" s="36" t="s">
        <v>61</v>
      </c>
      <c r="B2838" s="36">
        <v>3167</v>
      </c>
    </row>
    <row r="2839" spans="1:2" x14ac:dyDescent="0.25">
      <c r="A2839" s="36" t="s">
        <v>61</v>
      </c>
      <c r="B2839" s="36">
        <v>2997</v>
      </c>
    </row>
    <row r="2840" spans="1:2" x14ac:dyDescent="0.25">
      <c r="A2840" s="36" t="s">
        <v>61</v>
      </c>
      <c r="B2840" s="36">
        <v>8700</v>
      </c>
    </row>
    <row r="2841" spans="1:2" x14ac:dyDescent="0.25">
      <c r="A2841" s="36" t="s">
        <v>61</v>
      </c>
      <c r="B2841" s="36">
        <v>3300</v>
      </c>
    </row>
    <row r="2842" spans="1:2" x14ac:dyDescent="0.25">
      <c r="A2842" s="36" t="s">
        <v>61</v>
      </c>
      <c r="B2842" s="36">
        <v>5997</v>
      </c>
    </row>
    <row r="2843" spans="1:2" x14ac:dyDescent="0.25">
      <c r="A2843" s="36" t="s">
        <v>61</v>
      </c>
      <c r="B2843" s="36">
        <v>2797</v>
      </c>
    </row>
    <row r="2844" spans="1:2" x14ac:dyDescent="0.25">
      <c r="A2844" s="36" t="s">
        <v>61</v>
      </c>
      <c r="B2844" s="36">
        <v>50000</v>
      </c>
    </row>
    <row r="2845" spans="1:2" x14ac:dyDescent="0.25">
      <c r="A2845" s="36" t="s">
        <v>61</v>
      </c>
      <c r="B2845" s="36">
        <v>37999.800000000003</v>
      </c>
    </row>
    <row r="2846" spans="1:2" x14ac:dyDescent="0.25">
      <c r="A2846" s="36" t="s">
        <v>61</v>
      </c>
      <c r="B2846" s="36">
        <v>14194</v>
      </c>
    </row>
    <row r="2847" spans="1:2" x14ac:dyDescent="0.25">
      <c r="A2847" s="36" t="s">
        <v>61</v>
      </c>
      <c r="B2847" s="36">
        <v>17097</v>
      </c>
    </row>
    <row r="2848" spans="1:2" x14ac:dyDescent="0.25">
      <c r="A2848" s="36" t="s">
        <v>61</v>
      </c>
      <c r="B2848" s="36">
        <v>13997</v>
      </c>
    </row>
    <row r="2849" spans="1:2" x14ac:dyDescent="0.25">
      <c r="A2849" s="36" t="s">
        <v>61</v>
      </c>
      <c r="B2849" s="36">
        <v>13497</v>
      </c>
    </row>
    <row r="2850" spans="1:2" x14ac:dyDescent="0.25">
      <c r="A2850" s="36" t="s">
        <v>61</v>
      </c>
      <c r="B2850" s="36">
        <v>13497</v>
      </c>
    </row>
    <row r="2851" spans="1:2" x14ac:dyDescent="0.25">
      <c r="A2851" s="36" t="s">
        <v>61</v>
      </c>
      <c r="B2851" s="36">
        <v>3697</v>
      </c>
    </row>
    <row r="2852" spans="1:2" x14ac:dyDescent="0.25">
      <c r="A2852" s="36" t="s">
        <v>61</v>
      </c>
      <c r="B2852" s="36">
        <v>11997</v>
      </c>
    </row>
    <row r="2853" spans="1:2" x14ac:dyDescent="0.25">
      <c r="A2853" s="36" t="s">
        <v>61</v>
      </c>
      <c r="B2853" s="36">
        <v>9197</v>
      </c>
    </row>
    <row r="2854" spans="1:2" x14ac:dyDescent="0.25">
      <c r="A2854" s="36" t="s">
        <v>61</v>
      </c>
      <c r="B2854" s="36">
        <v>8377</v>
      </c>
    </row>
    <row r="2855" spans="1:2" x14ac:dyDescent="0.25">
      <c r="A2855" s="36" t="s">
        <v>61</v>
      </c>
      <c r="B2855" s="36">
        <v>18997</v>
      </c>
    </row>
    <row r="2856" spans="1:2" x14ac:dyDescent="0.25">
      <c r="A2856" s="36" t="s">
        <v>61</v>
      </c>
      <c r="B2856" s="36">
        <v>16997</v>
      </c>
    </row>
    <row r="2857" spans="1:2" x14ac:dyDescent="0.25">
      <c r="A2857" s="36" t="s">
        <v>61</v>
      </c>
      <c r="B2857" s="36">
        <v>10697</v>
      </c>
    </row>
    <row r="2858" spans="1:2" x14ac:dyDescent="0.25">
      <c r="A2858" s="36" t="s">
        <v>61</v>
      </c>
      <c r="B2858" s="36">
        <v>9997</v>
      </c>
    </row>
    <row r="2859" spans="1:2" x14ac:dyDescent="0.25">
      <c r="A2859" s="36" t="s">
        <v>61</v>
      </c>
      <c r="B2859" s="36">
        <v>21997</v>
      </c>
    </row>
    <row r="2860" spans="1:2" x14ac:dyDescent="0.25">
      <c r="A2860" s="36" t="s">
        <v>61</v>
      </c>
      <c r="B2860" s="36">
        <v>7717</v>
      </c>
    </row>
    <row r="2861" spans="1:2" x14ac:dyDescent="0.25">
      <c r="A2861" s="36" t="s">
        <v>61</v>
      </c>
      <c r="B2861" s="36">
        <v>25997</v>
      </c>
    </row>
    <row r="2862" spans="1:2" x14ac:dyDescent="0.25">
      <c r="A2862" s="36" t="s">
        <v>61</v>
      </c>
      <c r="B2862" s="36">
        <v>12997</v>
      </c>
    </row>
    <row r="2863" spans="1:2" x14ac:dyDescent="0.25">
      <c r="A2863" s="36" t="s">
        <v>61</v>
      </c>
      <c r="B2863" s="36">
        <v>8887</v>
      </c>
    </row>
    <row r="2864" spans="1:2" x14ac:dyDescent="0.25">
      <c r="A2864" s="36" t="s">
        <v>61</v>
      </c>
      <c r="B2864" s="36">
        <v>22997</v>
      </c>
    </row>
    <row r="2865" spans="1:2" x14ac:dyDescent="0.25">
      <c r="A2865" s="36" t="s">
        <v>61</v>
      </c>
      <c r="B2865" s="36">
        <v>33797</v>
      </c>
    </row>
    <row r="2866" spans="1:2" x14ac:dyDescent="0.25">
      <c r="A2866" s="36" t="s">
        <v>61</v>
      </c>
      <c r="B2866" s="36">
        <v>150</v>
      </c>
    </row>
    <row r="2867" spans="1:2" x14ac:dyDescent="0.25">
      <c r="A2867" s="36" t="s">
        <v>61</v>
      </c>
      <c r="B2867" s="36">
        <v>380</v>
      </c>
    </row>
    <row r="2868" spans="1:2" x14ac:dyDescent="0.25">
      <c r="A2868" s="36" t="s">
        <v>61</v>
      </c>
      <c r="B2868" s="36">
        <v>5850</v>
      </c>
    </row>
    <row r="2869" spans="1:2" x14ac:dyDescent="0.25">
      <c r="A2869" s="36" t="s">
        <v>61</v>
      </c>
      <c r="B2869" s="36">
        <v>2800</v>
      </c>
    </row>
    <row r="2870" spans="1:2" x14ac:dyDescent="0.25">
      <c r="A2870" s="36" t="s">
        <v>67</v>
      </c>
      <c r="B2870" s="36">
        <v>3000</v>
      </c>
    </row>
    <row r="2871" spans="1:2" x14ac:dyDescent="0.25">
      <c r="A2871" s="36" t="s">
        <v>67</v>
      </c>
      <c r="B2871" s="36">
        <v>1000</v>
      </c>
    </row>
    <row r="2872" spans="1:2" x14ac:dyDescent="0.25">
      <c r="A2872" s="36" t="s">
        <v>67</v>
      </c>
      <c r="B2872" s="36">
        <v>17000</v>
      </c>
    </row>
    <row r="2873" spans="1:2" x14ac:dyDescent="0.25">
      <c r="A2873" s="36" t="s">
        <v>67</v>
      </c>
      <c r="B2873" s="36">
        <v>2000</v>
      </c>
    </row>
    <row r="2874" spans="1:2" x14ac:dyDescent="0.25">
      <c r="A2874" s="36" t="s">
        <v>67</v>
      </c>
      <c r="B2874" s="36">
        <v>2850</v>
      </c>
    </row>
    <row r="2875" spans="1:2" x14ac:dyDescent="0.25">
      <c r="A2875" s="36" t="s">
        <v>67</v>
      </c>
      <c r="B2875" s="36">
        <v>1495.02</v>
      </c>
    </row>
    <row r="2876" spans="1:2" x14ac:dyDescent="0.25">
      <c r="A2876" s="36" t="s">
        <v>67</v>
      </c>
      <c r="B2876" s="36">
        <v>2500</v>
      </c>
    </row>
    <row r="2877" spans="1:2" x14ac:dyDescent="0.25">
      <c r="A2877" s="36" t="s">
        <v>67</v>
      </c>
      <c r="B2877" s="36">
        <v>5694</v>
      </c>
    </row>
    <row r="2878" spans="1:2" x14ac:dyDescent="0.25">
      <c r="A2878" s="36" t="s">
        <v>67</v>
      </c>
      <c r="B2878" s="36">
        <v>3000</v>
      </c>
    </row>
    <row r="2879" spans="1:2" x14ac:dyDescent="0.25">
      <c r="A2879" s="36" t="s">
        <v>67</v>
      </c>
      <c r="B2879" s="36">
        <v>3670</v>
      </c>
    </row>
    <row r="2880" spans="1:2" x14ac:dyDescent="0.25">
      <c r="A2880" s="36" t="s">
        <v>67</v>
      </c>
      <c r="B2880" s="36">
        <v>330</v>
      </c>
    </row>
    <row r="2881" spans="1:2" x14ac:dyDescent="0.25">
      <c r="A2881" s="36" t="s">
        <v>67</v>
      </c>
      <c r="B2881" s="36">
        <v>6200</v>
      </c>
    </row>
    <row r="2882" spans="1:2" x14ac:dyDescent="0.25">
      <c r="A2882" s="36" t="s">
        <v>67</v>
      </c>
      <c r="B2882" s="36">
        <v>11110</v>
      </c>
    </row>
    <row r="2883" spans="1:2" x14ac:dyDescent="0.25">
      <c r="A2883" s="36" t="s">
        <v>67</v>
      </c>
      <c r="B2883" s="36">
        <v>10135</v>
      </c>
    </row>
    <row r="2884" spans="1:2" x14ac:dyDescent="0.25">
      <c r="A2884" s="36" t="s">
        <v>67</v>
      </c>
      <c r="B2884" s="36">
        <v>34334</v>
      </c>
    </row>
    <row r="2885" spans="1:2" x14ac:dyDescent="0.25">
      <c r="A2885" s="36" t="s">
        <v>67</v>
      </c>
      <c r="B2885" s="36">
        <v>5148</v>
      </c>
    </row>
    <row r="2886" spans="1:2" x14ac:dyDescent="0.25">
      <c r="A2886" s="36" t="s">
        <v>67</v>
      </c>
      <c r="B2886" s="36">
        <v>6000</v>
      </c>
    </row>
    <row r="2887" spans="1:2" x14ac:dyDescent="0.25">
      <c r="A2887" s="36" t="s">
        <v>67</v>
      </c>
      <c r="B2887" s="36">
        <v>5520</v>
      </c>
    </row>
    <row r="2888" spans="1:2" x14ac:dyDescent="0.25">
      <c r="A2888" s="36" t="s">
        <v>67</v>
      </c>
      <c r="B2888" s="36">
        <v>2552</v>
      </c>
    </row>
    <row r="2889" spans="1:2" x14ac:dyDescent="0.25">
      <c r="A2889" s="36" t="s">
        <v>67</v>
      </c>
      <c r="B2889" s="36">
        <v>3115.99</v>
      </c>
    </row>
    <row r="2890" spans="1:2" x14ac:dyDescent="0.25">
      <c r="A2890" s="36" t="s">
        <v>67</v>
      </c>
      <c r="B2890" s="36">
        <v>10335</v>
      </c>
    </row>
    <row r="2891" spans="1:2" x14ac:dyDescent="0.25">
      <c r="A2891" s="36" t="s">
        <v>67</v>
      </c>
      <c r="B2891" s="36">
        <v>17687</v>
      </c>
    </row>
    <row r="2892" spans="1:2" x14ac:dyDescent="0.25">
      <c r="A2892" s="36" t="s">
        <v>67</v>
      </c>
      <c r="B2892" s="36">
        <v>22000</v>
      </c>
    </row>
    <row r="2893" spans="1:2" x14ac:dyDescent="0.25">
      <c r="A2893" s="36" t="s">
        <v>67</v>
      </c>
      <c r="B2893" s="36">
        <v>42751.02</v>
      </c>
    </row>
    <row r="2894" spans="1:2" x14ac:dyDescent="0.25">
      <c r="A2894" s="36" t="s">
        <v>67</v>
      </c>
      <c r="B2894" s="36">
        <v>8500</v>
      </c>
    </row>
    <row r="2895" spans="1:2" x14ac:dyDescent="0.25">
      <c r="A2895" s="36" t="s">
        <v>67</v>
      </c>
      <c r="B2895" s="36">
        <v>7110</v>
      </c>
    </row>
    <row r="2896" spans="1:2" x14ac:dyDescent="0.25">
      <c r="A2896" s="36" t="s">
        <v>67</v>
      </c>
      <c r="B2896" s="36">
        <v>8360</v>
      </c>
    </row>
    <row r="2897" spans="1:2" x14ac:dyDescent="0.25">
      <c r="A2897" s="36" t="s">
        <v>67</v>
      </c>
      <c r="B2897" s="36">
        <v>20400</v>
      </c>
    </row>
    <row r="2898" spans="1:2" x14ac:dyDescent="0.25">
      <c r="A2898" s="36" t="s">
        <v>67</v>
      </c>
      <c r="B2898" s="36">
        <v>31600</v>
      </c>
    </row>
    <row r="2899" spans="1:2" x14ac:dyDescent="0.25">
      <c r="A2899" s="36" t="s">
        <v>67</v>
      </c>
      <c r="B2899" s="36">
        <v>78700</v>
      </c>
    </row>
    <row r="2900" spans="1:2" x14ac:dyDescent="0.25">
      <c r="A2900" s="36" t="s">
        <v>67</v>
      </c>
      <c r="B2900" s="36">
        <v>3622</v>
      </c>
    </row>
    <row r="2901" spans="1:2" x14ac:dyDescent="0.25">
      <c r="A2901" s="36" t="s">
        <v>67</v>
      </c>
      <c r="B2901" s="36">
        <v>7690</v>
      </c>
    </row>
    <row r="2902" spans="1:2" x14ac:dyDescent="0.25">
      <c r="A2902" s="36" t="s">
        <v>67</v>
      </c>
      <c r="B2902" s="36">
        <v>16736</v>
      </c>
    </row>
    <row r="2903" spans="1:2" x14ac:dyDescent="0.25">
      <c r="A2903" s="36" t="s">
        <v>67</v>
      </c>
      <c r="B2903" s="36">
        <v>10958</v>
      </c>
    </row>
    <row r="2904" spans="1:2" x14ac:dyDescent="0.25">
      <c r="A2904" s="36" t="s">
        <v>67</v>
      </c>
      <c r="B2904" s="36">
        <v>2066</v>
      </c>
    </row>
    <row r="2905" spans="1:2" x14ac:dyDescent="0.25">
      <c r="A2905" s="36" t="s">
        <v>67</v>
      </c>
      <c r="B2905" s="36">
        <v>4178</v>
      </c>
    </row>
    <row r="2906" spans="1:2" x14ac:dyDescent="0.25">
      <c r="A2906" s="36" t="s">
        <v>67</v>
      </c>
      <c r="B2906" s="36">
        <v>16710</v>
      </c>
    </row>
    <row r="2907" spans="1:2" x14ac:dyDescent="0.25">
      <c r="A2907" s="36" t="s">
        <v>67</v>
      </c>
      <c r="B2907" s="36">
        <v>1575</v>
      </c>
    </row>
    <row r="2908" spans="1:2" x14ac:dyDescent="0.25">
      <c r="A2908" s="36" t="s">
        <v>67</v>
      </c>
      <c r="B2908" s="36">
        <v>6675</v>
      </c>
    </row>
    <row r="2909" spans="1:2" x14ac:dyDescent="0.25">
      <c r="A2909" s="36" t="s">
        <v>67</v>
      </c>
      <c r="B2909" s="36">
        <v>-1699</v>
      </c>
    </row>
    <row r="2910" spans="1:2" x14ac:dyDescent="0.25">
      <c r="A2910" s="36" t="s">
        <v>67</v>
      </c>
      <c r="B2910" s="36">
        <v>8675</v>
      </c>
    </row>
    <row r="2911" spans="1:2" x14ac:dyDescent="0.25">
      <c r="A2911" s="36" t="s">
        <v>67</v>
      </c>
      <c r="B2911" s="36">
        <v>-369</v>
      </c>
    </row>
    <row r="2912" spans="1:2" x14ac:dyDescent="0.25">
      <c r="A2912" s="36" t="s">
        <v>67</v>
      </c>
      <c r="B2912" s="36">
        <v>152</v>
      </c>
    </row>
    <row r="2913" spans="1:2" x14ac:dyDescent="0.25">
      <c r="A2913" s="36" t="s">
        <v>67</v>
      </c>
      <c r="B2913" s="36">
        <v>13100</v>
      </c>
    </row>
    <row r="2914" spans="1:2" x14ac:dyDescent="0.25">
      <c r="A2914" s="36" t="s">
        <v>67</v>
      </c>
      <c r="B2914" s="36">
        <v>24616</v>
      </c>
    </row>
    <row r="2915" spans="1:2" x14ac:dyDescent="0.25">
      <c r="A2915" s="36" t="s">
        <v>67</v>
      </c>
      <c r="B2915" s="36">
        <v>1738</v>
      </c>
    </row>
    <row r="2916" spans="1:2" x14ac:dyDescent="0.25">
      <c r="A2916" s="36" t="s">
        <v>67</v>
      </c>
      <c r="B2916" s="36">
        <v>2481</v>
      </c>
    </row>
    <row r="2917" spans="1:2" x14ac:dyDescent="0.25">
      <c r="A2917" s="36" t="s">
        <v>67</v>
      </c>
      <c r="B2917" s="36">
        <v>7000</v>
      </c>
    </row>
    <row r="2918" spans="1:2" x14ac:dyDescent="0.25">
      <c r="A2918" s="36" t="s">
        <v>67</v>
      </c>
      <c r="B2918" s="36">
        <v>300</v>
      </c>
    </row>
    <row r="2919" spans="1:2" x14ac:dyDescent="0.25">
      <c r="A2919" s="36" t="s">
        <v>67</v>
      </c>
      <c r="B2919" s="36">
        <v>6816</v>
      </c>
    </row>
    <row r="2920" spans="1:2" x14ac:dyDescent="0.25">
      <c r="A2920" s="36" t="s">
        <v>67</v>
      </c>
      <c r="B2920" s="36">
        <v>1269</v>
      </c>
    </row>
    <row r="2921" spans="1:2" x14ac:dyDescent="0.25">
      <c r="A2921" s="36" t="s">
        <v>67</v>
      </c>
      <c r="B2921" s="36">
        <v>15258</v>
      </c>
    </row>
    <row r="2922" spans="1:2" x14ac:dyDescent="0.25">
      <c r="A2922" s="36" t="s">
        <v>67</v>
      </c>
      <c r="B2922" s="36">
        <v>2726</v>
      </c>
    </row>
    <row r="2923" spans="1:2" x14ac:dyDescent="0.25">
      <c r="A2923" s="36" t="s">
        <v>67</v>
      </c>
      <c r="B2923" s="36">
        <v>7029</v>
      </c>
    </row>
    <row r="2924" spans="1:2" x14ac:dyDescent="0.25">
      <c r="A2924" s="36" t="s">
        <v>67</v>
      </c>
      <c r="B2924" s="36">
        <v>19313.02</v>
      </c>
    </row>
    <row r="2925" spans="1:2" x14ac:dyDescent="0.25">
      <c r="A2925" s="36" t="s">
        <v>67</v>
      </c>
      <c r="B2925" s="36">
        <v>20106</v>
      </c>
    </row>
    <row r="2926" spans="1:2" x14ac:dyDescent="0.25">
      <c r="A2926" s="36" t="s">
        <v>67</v>
      </c>
      <c r="B2926" s="36">
        <v>2670</v>
      </c>
    </row>
    <row r="2927" spans="1:2" x14ac:dyDescent="0.25">
      <c r="A2927" s="36" t="s">
        <v>67</v>
      </c>
      <c r="B2927" s="36">
        <v>4443</v>
      </c>
    </row>
    <row r="2928" spans="1:2" x14ac:dyDescent="0.25">
      <c r="A2928" s="36" t="s">
        <v>67</v>
      </c>
      <c r="B2928" s="36">
        <v>4251.01</v>
      </c>
    </row>
    <row r="2929" spans="1:2" x14ac:dyDescent="0.25">
      <c r="A2929" s="36" t="s">
        <v>67</v>
      </c>
      <c r="B2929" s="36">
        <v>3959</v>
      </c>
    </row>
    <row r="2930" spans="1:2" x14ac:dyDescent="0.25">
      <c r="A2930" s="36" t="s">
        <v>67</v>
      </c>
      <c r="B2930" s="36">
        <v>8459</v>
      </c>
    </row>
    <row r="2931" spans="1:2" x14ac:dyDescent="0.25">
      <c r="A2931" s="36" t="s">
        <v>67</v>
      </c>
      <c r="B2931" s="36">
        <v>2859.98</v>
      </c>
    </row>
    <row r="2932" spans="1:2" x14ac:dyDescent="0.25">
      <c r="A2932" s="36" t="s">
        <v>67</v>
      </c>
      <c r="B2932" s="36">
        <v>35000</v>
      </c>
    </row>
    <row r="2933" spans="1:2" x14ac:dyDescent="0.25">
      <c r="A2933" s="36" t="s">
        <v>67</v>
      </c>
      <c r="B2933" s="36">
        <v>5580</v>
      </c>
    </row>
    <row r="2934" spans="1:2" x14ac:dyDescent="0.25">
      <c r="A2934" s="36" t="s">
        <v>67</v>
      </c>
      <c r="B2934" s="36">
        <v>1570</v>
      </c>
    </row>
    <row r="2935" spans="1:2" x14ac:dyDescent="0.25">
      <c r="A2935" s="36" t="s">
        <v>67</v>
      </c>
      <c r="B2935" s="36">
        <v>6000</v>
      </c>
    </row>
    <row r="2936" spans="1:2" x14ac:dyDescent="0.25">
      <c r="A2936" s="36" t="s">
        <v>67</v>
      </c>
      <c r="B2936" s="36">
        <v>12645</v>
      </c>
    </row>
    <row r="2937" spans="1:2" x14ac:dyDescent="0.25">
      <c r="A2937" s="36" t="s">
        <v>67</v>
      </c>
      <c r="B2937" s="36">
        <v>6972</v>
      </c>
    </row>
    <row r="2938" spans="1:2" x14ac:dyDescent="0.25">
      <c r="A2938" s="36" t="s">
        <v>67</v>
      </c>
      <c r="B2938" s="36">
        <v>10796</v>
      </c>
    </row>
    <row r="2939" spans="1:2" x14ac:dyDescent="0.25">
      <c r="A2939" s="36" t="s">
        <v>67</v>
      </c>
      <c r="B2939" s="36">
        <v>3886</v>
      </c>
    </row>
    <row r="2940" spans="1:2" x14ac:dyDescent="0.25">
      <c r="A2940" s="36" t="s">
        <v>67</v>
      </c>
      <c r="B2940" s="36">
        <v>14708</v>
      </c>
    </row>
    <row r="2941" spans="1:2" x14ac:dyDescent="0.25">
      <c r="A2941" s="36" t="s">
        <v>67</v>
      </c>
      <c r="B2941" s="36">
        <v>6162</v>
      </c>
    </row>
    <row r="2942" spans="1:2" x14ac:dyDescent="0.25">
      <c r="A2942" s="36" t="s">
        <v>67</v>
      </c>
      <c r="B2942" s="36">
        <v>10572</v>
      </c>
    </row>
    <row r="2943" spans="1:2" x14ac:dyDescent="0.25">
      <c r="A2943" s="36" t="s">
        <v>67</v>
      </c>
      <c r="B2943" s="36">
        <v>13300</v>
      </c>
    </row>
    <row r="2944" spans="1:2" x14ac:dyDescent="0.25">
      <c r="A2944" s="36" t="s">
        <v>67</v>
      </c>
      <c r="B2944" s="36">
        <v>2670</v>
      </c>
    </row>
    <row r="2945" spans="1:2" x14ac:dyDescent="0.25">
      <c r="A2945" s="36" t="s">
        <v>67</v>
      </c>
      <c r="B2945" s="36">
        <v>100</v>
      </c>
    </row>
    <row r="2946" spans="1:2" x14ac:dyDescent="0.25">
      <c r="A2946" s="36" t="s">
        <v>67</v>
      </c>
      <c r="B2946" s="36">
        <v>700</v>
      </c>
    </row>
    <row r="2947" spans="1:2" x14ac:dyDescent="0.25">
      <c r="A2947" s="36" t="s">
        <v>67</v>
      </c>
      <c r="B2947" s="36">
        <v>7800</v>
      </c>
    </row>
    <row r="2948" spans="1:2" x14ac:dyDescent="0.25">
      <c r="A2948" s="36" t="s">
        <v>67</v>
      </c>
      <c r="B2948" s="36">
        <v>560</v>
      </c>
    </row>
    <row r="2949" spans="1:2" x14ac:dyDescent="0.25">
      <c r="A2949" s="36" t="s">
        <v>67</v>
      </c>
      <c r="B2949" s="36">
        <v>1065</v>
      </c>
    </row>
    <row r="2950" spans="1:2" x14ac:dyDescent="0.25">
      <c r="A2950" s="36" t="s">
        <v>67</v>
      </c>
      <c r="B2950" s="36">
        <v>1827</v>
      </c>
    </row>
    <row r="2951" spans="1:2" x14ac:dyDescent="0.25">
      <c r="A2951" s="36" t="s">
        <v>67</v>
      </c>
      <c r="B2951" s="36">
        <v>9853</v>
      </c>
    </row>
    <row r="2952" spans="1:2" x14ac:dyDescent="0.25">
      <c r="A2952" s="36" t="s">
        <v>67</v>
      </c>
      <c r="B2952" s="36">
        <v>4500</v>
      </c>
    </row>
    <row r="2953" spans="1:2" x14ac:dyDescent="0.25">
      <c r="A2953" s="36" t="s">
        <v>67</v>
      </c>
      <c r="B2953" s="36">
        <v>5000</v>
      </c>
    </row>
    <row r="2954" spans="1:2" x14ac:dyDescent="0.25">
      <c r="A2954" s="36" t="s">
        <v>67</v>
      </c>
      <c r="B2954" s="36">
        <v>10995</v>
      </c>
    </row>
    <row r="2955" spans="1:2" x14ac:dyDescent="0.25">
      <c r="A2955" s="36" t="s">
        <v>67</v>
      </c>
      <c r="B2955" s="36">
        <v>8837.06</v>
      </c>
    </row>
    <row r="2956" spans="1:2" x14ac:dyDescent="0.25">
      <c r="A2956" s="36" t="s">
        <v>67</v>
      </c>
      <c r="B2956" s="36">
        <v>560.02</v>
      </c>
    </row>
    <row r="2957" spans="1:2" x14ac:dyDescent="0.25">
      <c r="A2957" s="36" t="s">
        <v>67</v>
      </c>
      <c r="B2957" s="36">
        <v>4464</v>
      </c>
    </row>
    <row r="2958" spans="1:2" x14ac:dyDescent="0.25">
      <c r="A2958" s="36" t="s">
        <v>67</v>
      </c>
      <c r="B2958" s="36">
        <v>250</v>
      </c>
    </row>
    <row r="2959" spans="1:2" x14ac:dyDescent="0.25">
      <c r="A2959" s="36" t="s">
        <v>67</v>
      </c>
      <c r="B2959" s="36">
        <v>4345</v>
      </c>
    </row>
    <row r="2960" spans="1:2" x14ac:dyDescent="0.25">
      <c r="A2960" s="36" t="s">
        <v>67</v>
      </c>
      <c r="B2960" s="36">
        <v>6000</v>
      </c>
    </row>
    <row r="2961" spans="1:2" x14ac:dyDescent="0.25">
      <c r="A2961" s="36" t="s">
        <v>67</v>
      </c>
      <c r="B2961" s="36">
        <v>31500</v>
      </c>
    </row>
    <row r="2962" spans="1:2" x14ac:dyDescent="0.25">
      <c r="A2962" s="36" t="s">
        <v>67</v>
      </c>
      <c r="B2962" s="36">
        <v>3000</v>
      </c>
    </row>
    <row r="2963" spans="1:2" x14ac:dyDescent="0.25">
      <c r="A2963" s="36" t="s">
        <v>67</v>
      </c>
      <c r="B2963" s="36">
        <v>31000</v>
      </c>
    </row>
    <row r="2964" spans="1:2" x14ac:dyDescent="0.25">
      <c r="A2964" s="36" t="s">
        <v>67</v>
      </c>
      <c r="B2964" s="36">
        <v>5400</v>
      </c>
    </row>
    <row r="2965" spans="1:2" x14ac:dyDescent="0.25">
      <c r="A2965" s="36" t="s">
        <v>67</v>
      </c>
      <c r="B2965" s="36">
        <v>14750</v>
      </c>
    </row>
    <row r="2966" spans="1:2" x14ac:dyDescent="0.25">
      <c r="A2966" s="36" t="s">
        <v>67</v>
      </c>
      <c r="B2966" s="36">
        <v>15000</v>
      </c>
    </row>
    <row r="2967" spans="1:2" x14ac:dyDescent="0.25">
      <c r="A2967" s="36" t="s">
        <v>67</v>
      </c>
      <c r="B2967" s="36">
        <v>19000</v>
      </c>
    </row>
    <row r="2968" spans="1:2" x14ac:dyDescent="0.25">
      <c r="A2968" s="36" t="s">
        <v>67</v>
      </c>
      <c r="B2968" s="36">
        <v>700</v>
      </c>
    </row>
    <row r="2969" spans="1:2" x14ac:dyDescent="0.25">
      <c r="A2969" s="36" t="s">
        <v>67</v>
      </c>
      <c r="B2969" s="36">
        <v>750</v>
      </c>
    </row>
    <row r="2970" spans="1:2" x14ac:dyDescent="0.25">
      <c r="A2970" s="36" t="s">
        <v>67</v>
      </c>
      <c r="B2970" s="36">
        <v>11740</v>
      </c>
    </row>
    <row r="2971" spans="1:2" x14ac:dyDescent="0.25">
      <c r="A2971" s="36" t="s">
        <v>61</v>
      </c>
      <c r="B2971" s="36">
        <v>30000</v>
      </c>
    </row>
    <row r="2972" spans="1:2" x14ac:dyDescent="0.25">
      <c r="A2972" s="36" t="s">
        <v>61</v>
      </c>
      <c r="B2972" s="36">
        <v>29750</v>
      </c>
    </row>
    <row r="2973" spans="1:2" x14ac:dyDescent="0.25">
      <c r="A2973" s="36" t="s">
        <v>61</v>
      </c>
      <c r="B2973" s="36">
        <v>55000</v>
      </c>
    </row>
    <row r="2974" spans="1:2" x14ac:dyDescent="0.25">
      <c r="A2974" s="36" t="s">
        <v>61</v>
      </c>
      <c r="B2974" s="36">
        <v>17000</v>
      </c>
    </row>
    <row r="2975" spans="1:2" x14ac:dyDescent="0.25">
      <c r="A2975" s="36" t="s">
        <v>62</v>
      </c>
      <c r="B2975" s="36">
        <v>4000</v>
      </c>
    </row>
    <row r="2976" spans="1:2" x14ac:dyDescent="0.25">
      <c r="A2976" s="36" t="s">
        <v>62</v>
      </c>
      <c r="B2976" s="36">
        <v>3500</v>
      </c>
    </row>
    <row r="2977" spans="1:2" x14ac:dyDescent="0.25">
      <c r="A2977" s="36" t="s">
        <v>62</v>
      </c>
      <c r="B2977" s="36">
        <v>3500</v>
      </c>
    </row>
    <row r="2978" spans="1:2" x14ac:dyDescent="0.25">
      <c r="A2978" s="36" t="s">
        <v>62</v>
      </c>
      <c r="B2978" s="36">
        <v>4000</v>
      </c>
    </row>
    <row r="2979" spans="1:2" x14ac:dyDescent="0.25">
      <c r="A2979" s="36" t="s">
        <v>62</v>
      </c>
      <c r="B2979" s="36">
        <v>5600</v>
      </c>
    </row>
    <row r="2980" spans="1:2" x14ac:dyDescent="0.25">
      <c r="A2980" s="36" t="s">
        <v>62</v>
      </c>
      <c r="B2980" s="36">
        <v>4000</v>
      </c>
    </row>
    <row r="2981" spans="1:2" x14ac:dyDescent="0.25">
      <c r="A2981" s="36" t="s">
        <v>62</v>
      </c>
      <c r="B2981" s="36">
        <v>5140</v>
      </c>
    </row>
    <row r="2982" spans="1:2" x14ac:dyDescent="0.25">
      <c r="A2982" s="36" t="s">
        <v>62</v>
      </c>
      <c r="B2982" s="36">
        <v>4000</v>
      </c>
    </row>
    <row r="2983" spans="1:2" x14ac:dyDescent="0.25">
      <c r="A2983" s="36" t="s">
        <v>61</v>
      </c>
      <c r="B2983" s="36">
        <v>5264</v>
      </c>
    </row>
    <row r="2984" spans="1:2" x14ac:dyDescent="0.25">
      <c r="A2984" s="36" t="s">
        <v>62</v>
      </c>
      <c r="B2984" s="36">
        <v>5450</v>
      </c>
    </row>
    <row r="2985" spans="1:2" x14ac:dyDescent="0.25">
      <c r="A2985" s="36" t="s">
        <v>62</v>
      </c>
      <c r="B2985" s="36">
        <v>6800</v>
      </c>
    </row>
    <row r="2986" spans="1:2" x14ac:dyDescent="0.25">
      <c r="A2986" s="36" t="s">
        <v>62</v>
      </c>
      <c r="B2986" s="36">
        <v>11002</v>
      </c>
    </row>
    <row r="2987" spans="1:2" x14ac:dyDescent="0.25">
      <c r="A2987" s="36" t="s">
        <v>62</v>
      </c>
      <c r="B2987" s="36">
        <v>14600</v>
      </c>
    </row>
    <row r="2988" spans="1:2" x14ac:dyDescent="0.25">
      <c r="A2988" s="36" t="s">
        <v>62</v>
      </c>
      <c r="B2988" s="36">
        <v>26028</v>
      </c>
    </row>
    <row r="2989" spans="1:2" x14ac:dyDescent="0.25">
      <c r="A2989" s="36" t="s">
        <v>62</v>
      </c>
      <c r="B2989" s="36">
        <v>13497.01</v>
      </c>
    </row>
    <row r="2990" spans="1:2" x14ac:dyDescent="0.25">
      <c r="A2990" s="36" t="s">
        <v>62</v>
      </c>
      <c r="B2990" s="36">
        <v>6299</v>
      </c>
    </row>
    <row r="2991" spans="1:2" x14ac:dyDescent="0.25">
      <c r="A2991" s="36" t="s">
        <v>62</v>
      </c>
      <c r="B2991" s="36">
        <v>3239</v>
      </c>
    </row>
    <row r="2992" spans="1:2" x14ac:dyDescent="0.25">
      <c r="A2992" s="36" t="s">
        <v>62</v>
      </c>
      <c r="B2992" s="36">
        <v>14238</v>
      </c>
    </row>
    <row r="2993" spans="1:2" x14ac:dyDescent="0.25">
      <c r="A2993" s="36" t="s">
        <v>62</v>
      </c>
      <c r="B2993" s="36">
        <v>14518</v>
      </c>
    </row>
    <row r="2994" spans="1:2" x14ac:dyDescent="0.25">
      <c r="A2994" s="36" t="s">
        <v>62</v>
      </c>
      <c r="B2994" s="36">
        <v>105000</v>
      </c>
    </row>
    <row r="2995" spans="1:2" x14ac:dyDescent="0.25">
      <c r="A2995" s="36" t="s">
        <v>62</v>
      </c>
      <c r="B2995" s="36">
        <v>25500</v>
      </c>
    </row>
    <row r="2996" spans="1:2" x14ac:dyDescent="0.25">
      <c r="A2996" s="36" t="s">
        <v>62</v>
      </c>
      <c r="B2996" s="36">
        <v>9250</v>
      </c>
    </row>
    <row r="2997" spans="1:2" x14ac:dyDescent="0.25">
      <c r="A2997" s="36" t="s">
        <v>62</v>
      </c>
      <c r="B2997" s="36">
        <v>32000</v>
      </c>
    </row>
    <row r="2998" spans="1:2" x14ac:dyDescent="0.25">
      <c r="A2998" s="36" t="s">
        <v>62</v>
      </c>
      <c r="B2998" s="36">
        <v>21750</v>
      </c>
    </row>
    <row r="2999" spans="1:2" x14ac:dyDescent="0.25">
      <c r="A2999" s="36" t="s">
        <v>62</v>
      </c>
      <c r="B2999" s="36">
        <v>23448</v>
      </c>
    </row>
    <row r="3000" spans="1:2" x14ac:dyDescent="0.25">
      <c r="A3000" s="36" t="s">
        <v>62</v>
      </c>
      <c r="B3000" s="36">
        <v>24956</v>
      </c>
    </row>
    <row r="3001" spans="1:2" x14ac:dyDescent="0.25">
      <c r="A3001" s="36" t="s">
        <v>62</v>
      </c>
      <c r="B3001" s="36">
        <v>25700</v>
      </c>
    </row>
    <row r="3002" spans="1:2" x14ac:dyDescent="0.25">
      <c r="A3002" s="36" t="s">
        <v>62</v>
      </c>
      <c r="B3002" s="36">
        <v>9150</v>
      </c>
    </row>
    <row r="3003" spans="1:2" x14ac:dyDescent="0.25">
      <c r="A3003" s="36" t="s">
        <v>62</v>
      </c>
      <c r="B3003" s="36">
        <v>6100</v>
      </c>
    </row>
    <row r="3004" spans="1:2" x14ac:dyDescent="0.25">
      <c r="A3004" s="36" t="s">
        <v>62</v>
      </c>
      <c r="B3004" s="36">
        <v>25647.01</v>
      </c>
    </row>
    <row r="3005" spans="1:2" x14ac:dyDescent="0.25">
      <c r="A3005" s="36" t="s">
        <v>62</v>
      </c>
      <c r="B3005" s="36">
        <v>20292.009999999998</v>
      </c>
    </row>
    <row r="3006" spans="1:2" x14ac:dyDescent="0.25">
      <c r="A3006" s="36" t="s">
        <v>62</v>
      </c>
      <c r="B3006" s="36">
        <v>115000</v>
      </c>
    </row>
    <row r="3007" spans="1:2" x14ac:dyDescent="0.25">
      <c r="A3007" s="36" t="s">
        <v>62</v>
      </c>
      <c r="B3007" s="36">
        <v>47800</v>
      </c>
    </row>
    <row r="3008" spans="1:2" x14ac:dyDescent="0.25">
      <c r="A3008" s="36" t="s">
        <v>62</v>
      </c>
      <c r="B3008" s="36">
        <v>139000</v>
      </c>
    </row>
    <row r="3009" spans="1:2" x14ac:dyDescent="0.25">
      <c r="A3009" s="36" t="s">
        <v>62</v>
      </c>
      <c r="B3009" s="36">
        <v>19850</v>
      </c>
    </row>
    <row r="3010" spans="1:2" x14ac:dyDescent="0.25">
      <c r="A3010" s="36" t="s">
        <v>62</v>
      </c>
      <c r="B3010" s="36">
        <v>23000</v>
      </c>
    </row>
    <row r="3011" spans="1:2" x14ac:dyDescent="0.25">
      <c r="A3011" s="36" t="s">
        <v>62</v>
      </c>
      <c r="B3011" s="36">
        <v>25300</v>
      </c>
    </row>
    <row r="3012" spans="1:2" x14ac:dyDescent="0.25">
      <c r="A3012" s="36" t="s">
        <v>62</v>
      </c>
      <c r="B3012" s="36">
        <v>9800</v>
      </c>
    </row>
    <row r="3013" spans="1:2" x14ac:dyDescent="0.25">
      <c r="A3013" s="36" t="s">
        <v>62</v>
      </c>
      <c r="B3013" s="36">
        <v>11200</v>
      </c>
    </row>
    <row r="3014" spans="1:2" x14ac:dyDescent="0.25">
      <c r="A3014" s="36" t="s">
        <v>62</v>
      </c>
      <c r="B3014" s="36">
        <v>11850</v>
      </c>
    </row>
    <row r="3015" spans="1:2" x14ac:dyDescent="0.25">
      <c r="A3015" s="36" t="s">
        <v>62</v>
      </c>
      <c r="B3015" s="36">
        <v>12500</v>
      </c>
    </row>
    <row r="3016" spans="1:2" x14ac:dyDescent="0.25">
      <c r="A3016" s="36" t="s">
        <v>62</v>
      </c>
      <c r="B3016" s="36">
        <v>17000</v>
      </c>
    </row>
    <row r="3017" spans="1:2" x14ac:dyDescent="0.25">
      <c r="A3017" s="36" t="s">
        <v>62</v>
      </c>
      <c r="B3017" s="36">
        <v>19000</v>
      </c>
    </row>
    <row r="3018" spans="1:2" x14ac:dyDescent="0.25">
      <c r="A3018" s="36" t="s">
        <v>62</v>
      </c>
      <c r="B3018" s="36">
        <v>183200</v>
      </c>
    </row>
    <row r="3019" spans="1:2" x14ac:dyDescent="0.25">
      <c r="A3019" s="36" t="s">
        <v>62</v>
      </c>
      <c r="B3019" s="36">
        <v>3239</v>
      </c>
    </row>
    <row r="3020" spans="1:2" x14ac:dyDescent="0.25">
      <c r="A3020" s="36" t="s">
        <v>62</v>
      </c>
      <c r="B3020" s="36">
        <v>4139</v>
      </c>
    </row>
    <row r="3021" spans="1:2" x14ac:dyDescent="0.25">
      <c r="A3021" s="36" t="s">
        <v>62</v>
      </c>
      <c r="B3021" s="36">
        <v>30450</v>
      </c>
    </row>
    <row r="3022" spans="1:2" x14ac:dyDescent="0.25">
      <c r="A3022" s="36" t="s">
        <v>62</v>
      </c>
      <c r="B3022" s="36">
        <v>490</v>
      </c>
    </row>
    <row r="3023" spans="1:2" x14ac:dyDescent="0.25">
      <c r="A3023" s="36" t="s">
        <v>61</v>
      </c>
      <c r="B3023" s="36">
        <v>19500</v>
      </c>
    </row>
    <row r="3024" spans="1:2" x14ac:dyDescent="0.25">
      <c r="A3024" s="36" t="s">
        <v>61</v>
      </c>
      <c r="B3024" s="36">
        <v>53400</v>
      </c>
    </row>
    <row r="3025" spans="1:2" x14ac:dyDescent="0.25">
      <c r="A3025" s="36" t="s">
        <v>61</v>
      </c>
      <c r="B3025" s="36">
        <v>12500</v>
      </c>
    </row>
    <row r="3026" spans="1:2" x14ac:dyDescent="0.25">
      <c r="A3026" s="36" t="s">
        <v>61</v>
      </c>
      <c r="B3026" s="36">
        <v>24900</v>
      </c>
    </row>
    <row r="3027" spans="1:2" x14ac:dyDescent="0.25">
      <c r="A3027" s="36" t="s">
        <v>62</v>
      </c>
      <c r="B3027" s="36">
        <v>22010</v>
      </c>
    </row>
    <row r="3028" spans="1:2" x14ac:dyDescent="0.25">
      <c r="A3028" s="36" t="s">
        <v>62</v>
      </c>
      <c r="B3028" s="36">
        <v>5500</v>
      </c>
    </row>
    <row r="3029" spans="1:2" x14ac:dyDescent="0.25">
      <c r="A3029" s="36" t="s">
        <v>61</v>
      </c>
      <c r="B3029" s="36">
        <v>55400</v>
      </c>
    </row>
    <row r="3030" spans="1:2" x14ac:dyDescent="0.25">
      <c r="A3030" s="36" t="s">
        <v>61</v>
      </c>
      <c r="B3030" s="36">
        <v>130000</v>
      </c>
    </row>
    <row r="3031" spans="1:2" x14ac:dyDescent="0.25">
      <c r="A3031" s="36" t="s">
        <v>61</v>
      </c>
      <c r="B3031" s="36">
        <v>20000</v>
      </c>
    </row>
    <row r="3032" spans="1:2" x14ac:dyDescent="0.25">
      <c r="A3032" s="36" t="s">
        <v>61</v>
      </c>
      <c r="B3032" s="36">
        <v>100000</v>
      </c>
    </row>
    <row r="3033" spans="1:2" x14ac:dyDescent="0.25">
      <c r="A3033" s="36" t="s">
        <v>61</v>
      </c>
      <c r="B3033" s="36">
        <v>90300</v>
      </c>
    </row>
    <row r="3034" spans="1:2" x14ac:dyDescent="0.25">
      <c r="A3034" s="36" t="s">
        <v>61</v>
      </c>
      <c r="B3034" s="36">
        <v>152700</v>
      </c>
    </row>
    <row r="3035" spans="1:2" x14ac:dyDescent="0.25">
      <c r="A3035" s="36" t="s">
        <v>61</v>
      </c>
      <c r="B3035" s="36">
        <v>5000</v>
      </c>
    </row>
    <row r="3036" spans="1:2" x14ac:dyDescent="0.25">
      <c r="A3036" s="36" t="s">
        <v>61</v>
      </c>
      <c r="B3036" s="36">
        <v>6750</v>
      </c>
    </row>
    <row r="3037" spans="1:2" x14ac:dyDescent="0.25">
      <c r="A3037" s="36" t="s">
        <v>61</v>
      </c>
      <c r="B3037" s="36">
        <v>6950</v>
      </c>
    </row>
    <row r="3038" spans="1:2" x14ac:dyDescent="0.25">
      <c r="A3038" s="36" t="s">
        <v>61</v>
      </c>
      <c r="B3038" s="36">
        <v>8500</v>
      </c>
    </row>
    <row r="3039" spans="1:2" x14ac:dyDescent="0.25">
      <c r="A3039" s="36" t="s">
        <v>61</v>
      </c>
      <c r="B3039" s="36">
        <v>17515.009999999998</v>
      </c>
    </row>
    <row r="3040" spans="1:2" x14ac:dyDescent="0.25">
      <c r="A3040" s="36" t="s">
        <v>61</v>
      </c>
      <c r="B3040" s="36">
        <v>27000</v>
      </c>
    </row>
    <row r="3041" spans="1:2" x14ac:dyDescent="0.25">
      <c r="A3041" s="36" t="s">
        <v>61</v>
      </c>
      <c r="B3041" s="36">
        <v>6000</v>
      </c>
    </row>
    <row r="3042" spans="1:2" x14ac:dyDescent="0.25">
      <c r="A3042" s="36" t="s">
        <v>61</v>
      </c>
      <c r="B3042" s="36">
        <v>3925.01</v>
      </c>
    </row>
    <row r="3043" spans="1:2" x14ac:dyDescent="0.25">
      <c r="A3043" s="36" t="s">
        <v>61</v>
      </c>
      <c r="B3043" s="36">
        <v>11200</v>
      </c>
    </row>
    <row r="3044" spans="1:2" x14ac:dyDescent="0.25">
      <c r="A3044" s="36" t="s">
        <v>61</v>
      </c>
      <c r="B3044" s="36">
        <v>241</v>
      </c>
    </row>
    <row r="3045" spans="1:2" x14ac:dyDescent="0.25">
      <c r="A3045" s="36" t="s">
        <v>61</v>
      </c>
      <c r="B3045" s="36">
        <v>25750</v>
      </c>
    </row>
    <row r="3046" spans="1:2" x14ac:dyDescent="0.25">
      <c r="A3046" s="36" t="s">
        <v>61</v>
      </c>
      <c r="B3046" s="36">
        <v>15500</v>
      </c>
    </row>
    <row r="3047" spans="1:2" x14ac:dyDescent="0.25">
      <c r="A3047" s="36" t="s">
        <v>61</v>
      </c>
      <c r="B3047" s="36">
        <v>635</v>
      </c>
    </row>
    <row r="3048" spans="1:2" x14ac:dyDescent="0.25">
      <c r="A3048" s="36" t="s">
        <v>61</v>
      </c>
      <c r="B3048" s="36">
        <v>6900</v>
      </c>
    </row>
    <row r="3049" spans="1:2" x14ac:dyDescent="0.25">
      <c r="A3049" s="36" t="s">
        <v>62</v>
      </c>
      <c r="B3049" s="36">
        <v>44995.02</v>
      </c>
    </row>
    <row r="3050" spans="1:2" x14ac:dyDescent="0.25">
      <c r="A3050" s="36" t="s">
        <v>62</v>
      </c>
      <c r="B3050" s="36">
        <v>210</v>
      </c>
    </row>
    <row r="3051" spans="1:2" x14ac:dyDescent="0.25">
      <c r="A3051" s="36" t="s">
        <v>62</v>
      </c>
      <c r="B3051" s="36">
        <v>309</v>
      </c>
    </row>
    <row r="3052" spans="1:2" x14ac:dyDescent="0.25">
      <c r="A3052" s="36" t="s">
        <v>62</v>
      </c>
      <c r="B3052" s="36">
        <v>4700</v>
      </c>
    </row>
    <row r="3053" spans="1:2" x14ac:dyDescent="0.25">
      <c r="A3053" s="36" t="s">
        <v>62</v>
      </c>
      <c r="B3053" s="36">
        <v>5800</v>
      </c>
    </row>
    <row r="3054" spans="1:2" x14ac:dyDescent="0.25">
      <c r="A3054" s="36" t="s">
        <v>62</v>
      </c>
      <c r="B3054" s="36">
        <v>1500</v>
      </c>
    </row>
    <row r="3055" spans="1:2" x14ac:dyDescent="0.25">
      <c r="A3055" s="36" t="s">
        <v>62</v>
      </c>
      <c r="B3055" s="36">
        <v>6282.22</v>
      </c>
    </row>
    <row r="3056" spans="1:2" x14ac:dyDescent="0.25">
      <c r="A3056" s="36" t="s">
        <v>62</v>
      </c>
      <c r="B3056" s="36">
        <v>11090</v>
      </c>
    </row>
    <row r="3057" spans="1:2" x14ac:dyDescent="0.25">
      <c r="A3057" s="36" t="s">
        <v>61</v>
      </c>
      <c r="B3057" s="36">
        <v>7646</v>
      </c>
    </row>
    <row r="3058" spans="1:2" x14ac:dyDescent="0.25">
      <c r="A3058" s="36" t="s">
        <v>61</v>
      </c>
      <c r="B3058" s="36">
        <v>430</v>
      </c>
    </row>
    <row r="3059" spans="1:2" x14ac:dyDescent="0.25">
      <c r="A3059" s="36" t="s">
        <v>61</v>
      </c>
      <c r="B3059" s="36">
        <v>26441</v>
      </c>
    </row>
    <row r="3060" spans="1:2" x14ac:dyDescent="0.25">
      <c r="A3060" s="36" t="s">
        <v>61</v>
      </c>
      <c r="B3060" s="36">
        <v>5363</v>
      </c>
    </row>
    <row r="3061" spans="1:2" x14ac:dyDescent="0.25">
      <c r="A3061" s="36" t="s">
        <v>61</v>
      </c>
      <c r="B3061" s="36">
        <v>64510</v>
      </c>
    </row>
    <row r="3062" spans="1:2" x14ac:dyDescent="0.25">
      <c r="A3062" s="36" t="s">
        <v>61</v>
      </c>
      <c r="B3062" s="36">
        <v>20211</v>
      </c>
    </row>
    <row r="3063" spans="1:2" x14ac:dyDescent="0.25">
      <c r="A3063" s="36" t="s">
        <v>61</v>
      </c>
      <c r="B3063" s="36">
        <v>56170</v>
      </c>
    </row>
    <row r="3064" spans="1:2" x14ac:dyDescent="0.25">
      <c r="A3064" s="36" t="s">
        <v>61</v>
      </c>
      <c r="B3064" s="36">
        <v>10021</v>
      </c>
    </row>
    <row r="3065" spans="1:2" x14ac:dyDescent="0.25">
      <c r="A3065" s="36" t="s">
        <v>61</v>
      </c>
      <c r="B3065" s="36">
        <v>6747</v>
      </c>
    </row>
    <row r="3066" spans="1:2" x14ac:dyDescent="0.25">
      <c r="A3066" s="36" t="s">
        <v>62</v>
      </c>
      <c r="B3066" s="36">
        <v>9550</v>
      </c>
    </row>
    <row r="3067" spans="1:2" x14ac:dyDescent="0.25">
      <c r="A3067" s="36" t="s">
        <v>62</v>
      </c>
      <c r="B3067" s="36">
        <v>26520</v>
      </c>
    </row>
    <row r="3068" spans="1:2" x14ac:dyDescent="0.25">
      <c r="A3068" s="36" t="s">
        <v>62</v>
      </c>
      <c r="B3068" s="36">
        <v>6205.34</v>
      </c>
    </row>
    <row r="3069" spans="1:2" x14ac:dyDescent="0.25">
      <c r="A3069" s="36" t="s">
        <v>62</v>
      </c>
      <c r="B3069" s="36">
        <v>1445</v>
      </c>
    </row>
    <row r="3070" spans="1:2" x14ac:dyDescent="0.25">
      <c r="A3070" s="36" t="s">
        <v>62</v>
      </c>
      <c r="B3070" s="36">
        <v>3198</v>
      </c>
    </row>
    <row r="3071" spans="1:2" x14ac:dyDescent="0.25">
      <c r="A3071" s="36" t="s">
        <v>62</v>
      </c>
      <c r="B3071" s="36">
        <v>15550</v>
      </c>
    </row>
    <row r="3072" spans="1:2" x14ac:dyDescent="0.25">
      <c r="A3072" s="36" t="s">
        <v>62</v>
      </c>
      <c r="B3072" s="36">
        <v>672</v>
      </c>
    </row>
    <row r="3073" spans="1:2" x14ac:dyDescent="0.25">
      <c r="A3073" s="36" t="s">
        <v>62</v>
      </c>
      <c r="B3073" s="36">
        <v>9200</v>
      </c>
    </row>
    <row r="3074" spans="1:2" x14ac:dyDescent="0.25">
      <c r="A3074" s="36" t="s">
        <v>62</v>
      </c>
      <c r="B3074" s="36">
        <v>2095</v>
      </c>
    </row>
    <row r="3075" spans="1:2" x14ac:dyDescent="0.25">
      <c r="A3075" s="36" t="s">
        <v>62</v>
      </c>
      <c r="B3075" s="36">
        <v>600</v>
      </c>
    </row>
    <row r="3076" spans="1:2" x14ac:dyDescent="0.25">
      <c r="A3076" s="36" t="s">
        <v>62</v>
      </c>
      <c r="B3076" s="36">
        <v>9900</v>
      </c>
    </row>
    <row r="3077" spans="1:2" x14ac:dyDescent="0.25">
      <c r="A3077" s="36" t="s">
        <v>62</v>
      </c>
      <c r="B3077" s="36">
        <v>540</v>
      </c>
    </row>
    <row r="3078" spans="1:2" x14ac:dyDescent="0.25">
      <c r="A3078" s="36" t="s">
        <v>61</v>
      </c>
      <c r="B3078" s="36">
        <v>15000</v>
      </c>
    </row>
    <row r="3079" spans="1:2" x14ac:dyDescent="0.25">
      <c r="A3079" s="36" t="s">
        <v>62</v>
      </c>
      <c r="B3079" s="36">
        <v>2200</v>
      </c>
    </row>
    <row r="3080" spans="1:2" x14ac:dyDescent="0.25">
      <c r="A3080" s="36" t="s">
        <v>62</v>
      </c>
      <c r="B3080" s="36">
        <v>3000</v>
      </c>
    </row>
    <row r="3081" spans="1:2" x14ac:dyDescent="0.25">
      <c r="A3081" s="36" t="s">
        <v>62</v>
      </c>
      <c r="B3081" s="36">
        <v>6000</v>
      </c>
    </row>
    <row r="3082" spans="1:2" x14ac:dyDescent="0.25">
      <c r="A3082" s="36" t="s">
        <v>62</v>
      </c>
      <c r="B3082" s="36">
        <v>3977</v>
      </c>
    </row>
    <row r="3083" spans="1:2" x14ac:dyDescent="0.25">
      <c r="A3083" s="36" t="s">
        <v>62</v>
      </c>
      <c r="B3083" s="36">
        <v>8000</v>
      </c>
    </row>
    <row r="3084" spans="1:2" x14ac:dyDescent="0.25">
      <c r="A3084" s="36" t="s">
        <v>62</v>
      </c>
      <c r="B3084" s="36">
        <v>5327</v>
      </c>
    </row>
    <row r="3085" spans="1:2" x14ac:dyDescent="0.25">
      <c r="A3085" s="36" t="s">
        <v>62</v>
      </c>
      <c r="B3085" s="36">
        <v>4000</v>
      </c>
    </row>
    <row r="3086" spans="1:2" x14ac:dyDescent="0.25">
      <c r="A3086" s="36" t="s">
        <v>62</v>
      </c>
      <c r="B3086" s="36">
        <v>0</v>
      </c>
    </row>
    <row r="3087" spans="1:2" x14ac:dyDescent="0.25">
      <c r="A3087" s="36" t="s">
        <v>62</v>
      </c>
      <c r="B3087" s="36">
        <v>1600</v>
      </c>
    </row>
    <row r="3088" spans="1:2" x14ac:dyDescent="0.25">
      <c r="A3088" s="36" t="s">
        <v>62</v>
      </c>
      <c r="B3088" s="36">
        <v>11000</v>
      </c>
    </row>
    <row r="3089" spans="1:2" x14ac:dyDescent="0.25">
      <c r="A3089" s="36" t="s">
        <v>62</v>
      </c>
      <c r="B3089" s="36">
        <v>3000</v>
      </c>
    </row>
    <row r="3090" spans="1:2" x14ac:dyDescent="0.25">
      <c r="A3090" s="36" t="s">
        <v>62</v>
      </c>
      <c r="B3090" s="36">
        <v>3675</v>
      </c>
    </row>
    <row r="3091" spans="1:2" x14ac:dyDescent="0.25">
      <c r="A3091" s="36" t="s">
        <v>62</v>
      </c>
      <c r="B3091" s="36">
        <v>23000</v>
      </c>
    </row>
    <row r="3092" spans="1:2" x14ac:dyDescent="0.25">
      <c r="A3092" s="36" t="s">
        <v>62</v>
      </c>
      <c r="B3092" s="36">
        <v>22000</v>
      </c>
    </row>
    <row r="3093" spans="1:2" x14ac:dyDescent="0.25">
      <c r="A3093" s="36" t="s">
        <v>62</v>
      </c>
      <c r="B3093" s="36">
        <v>40500</v>
      </c>
    </row>
    <row r="3094" spans="1:2" x14ac:dyDescent="0.25">
      <c r="A3094" s="36" t="s">
        <v>62</v>
      </c>
      <c r="B3094" s="36">
        <v>39080.03</v>
      </c>
    </row>
    <row r="3095" spans="1:2" x14ac:dyDescent="0.25">
      <c r="A3095" s="36" t="s">
        <v>62</v>
      </c>
      <c r="B3095" s="36">
        <v>10300</v>
      </c>
    </row>
    <row r="3096" spans="1:2" x14ac:dyDescent="0.25">
      <c r="A3096" s="36" t="s">
        <v>62</v>
      </c>
      <c r="B3096" s="36">
        <v>7500</v>
      </c>
    </row>
    <row r="3097" spans="1:2" x14ac:dyDescent="0.25">
      <c r="A3097" s="36" t="s">
        <v>62</v>
      </c>
      <c r="B3097" s="36">
        <v>0</v>
      </c>
    </row>
    <row r="3098" spans="1:2" x14ac:dyDescent="0.25">
      <c r="A3098" s="36" t="s">
        <v>62</v>
      </c>
      <c r="B3098" s="36">
        <v>0</v>
      </c>
    </row>
    <row r="3099" spans="1:2" x14ac:dyDescent="0.25">
      <c r="A3099" s="36" t="s">
        <v>62</v>
      </c>
      <c r="B3099" s="36">
        <v>100000</v>
      </c>
    </row>
    <row r="3100" spans="1:2" x14ac:dyDescent="0.25">
      <c r="A3100" s="36" t="s">
        <v>62</v>
      </c>
      <c r="B3100" s="36">
        <v>20314</v>
      </c>
    </row>
    <row r="3101" spans="1:2" x14ac:dyDescent="0.25">
      <c r="A3101" s="36" t="s">
        <v>62</v>
      </c>
      <c r="B3101" s="36">
        <v>9250</v>
      </c>
    </row>
    <row r="3102" spans="1:2" x14ac:dyDescent="0.25">
      <c r="A3102" s="36" t="s">
        <v>62</v>
      </c>
      <c r="B3102" s="36">
        <v>42000</v>
      </c>
    </row>
    <row r="3103" spans="1:2" x14ac:dyDescent="0.25">
      <c r="A3103" s="36" t="s">
        <v>62</v>
      </c>
      <c r="B3103" s="36">
        <v>11500</v>
      </c>
    </row>
    <row r="3104" spans="1:2" x14ac:dyDescent="0.25">
      <c r="A3104" s="36" t="s">
        <v>62</v>
      </c>
      <c r="B3104" s="36">
        <v>29000</v>
      </c>
    </row>
    <row r="3105" spans="1:2" x14ac:dyDescent="0.25">
      <c r="A3105" s="36" t="s">
        <v>62</v>
      </c>
      <c r="B3105" s="36">
        <v>22500</v>
      </c>
    </row>
    <row r="3106" spans="1:2" x14ac:dyDescent="0.25">
      <c r="A3106" s="36" t="s">
        <v>62</v>
      </c>
      <c r="B3106" s="36">
        <v>5200</v>
      </c>
    </row>
    <row r="3107" spans="1:2" x14ac:dyDescent="0.25">
      <c r="A3107" s="36" t="s">
        <v>62</v>
      </c>
      <c r="B3107" s="36">
        <v>40000</v>
      </c>
    </row>
    <row r="3108" spans="1:2" x14ac:dyDescent="0.25">
      <c r="A3108" s="36" t="s">
        <v>62</v>
      </c>
      <c r="B3108" s="36">
        <v>31356.47</v>
      </c>
    </row>
    <row r="3109" spans="1:2" x14ac:dyDescent="0.25">
      <c r="A3109" s="36" t="s">
        <v>62</v>
      </c>
      <c r="B3109" s="36">
        <v>15829</v>
      </c>
    </row>
    <row r="3110" spans="1:2" x14ac:dyDescent="0.25">
      <c r="A3110" s="36" t="s">
        <v>62</v>
      </c>
      <c r="B3110" s="36">
        <v>2725.99</v>
      </c>
    </row>
    <row r="3111" spans="1:2" x14ac:dyDescent="0.25">
      <c r="A3111" s="36" t="s">
        <v>62</v>
      </c>
      <c r="B3111" s="36">
        <v>6750</v>
      </c>
    </row>
    <row r="3112" spans="1:2" x14ac:dyDescent="0.25">
      <c r="A3112" s="36" t="s">
        <v>62</v>
      </c>
      <c r="B3112" s="36">
        <v>1261</v>
      </c>
    </row>
    <row r="3113" spans="1:2" x14ac:dyDescent="0.25">
      <c r="A3113" s="36" t="s">
        <v>62</v>
      </c>
      <c r="B3113" s="36">
        <v>6705</v>
      </c>
    </row>
    <row r="3114" spans="1:2" x14ac:dyDescent="0.25">
      <c r="A3114" s="36" t="s">
        <v>62</v>
      </c>
      <c r="B3114" s="36">
        <v>9755</v>
      </c>
    </row>
    <row r="3115" spans="1:2" x14ac:dyDescent="0.25">
      <c r="A3115" s="36" t="s">
        <v>62</v>
      </c>
      <c r="B3115" s="36">
        <v>10000</v>
      </c>
    </row>
    <row r="3116" spans="1:2" x14ac:dyDescent="0.25">
      <c r="A3116" s="36" t="s">
        <v>45</v>
      </c>
      <c r="B3116" s="36">
        <v>30000</v>
      </c>
    </row>
    <row r="3117" spans="1:2" x14ac:dyDescent="0.25">
      <c r="A3117" s="36" t="s">
        <v>45</v>
      </c>
      <c r="B3117" s="36">
        <v>45000</v>
      </c>
    </row>
    <row r="3118" spans="1:2" x14ac:dyDescent="0.25">
      <c r="A3118" s="36" t="s">
        <v>45</v>
      </c>
      <c r="B3118" s="36">
        <v>20000</v>
      </c>
    </row>
    <row r="3119" spans="1:2" x14ac:dyDescent="0.25">
      <c r="A3119" s="36" t="s">
        <v>45</v>
      </c>
      <c r="B3119" s="36">
        <v>30000</v>
      </c>
    </row>
    <row r="3120" spans="1:2" x14ac:dyDescent="0.25">
      <c r="A3120" s="36" t="s">
        <v>45</v>
      </c>
      <c r="B3120" s="36">
        <v>1369</v>
      </c>
    </row>
    <row r="3121" spans="1:2" x14ac:dyDescent="0.25">
      <c r="A3121" s="36" t="s">
        <v>45</v>
      </c>
      <c r="B3121" s="36">
        <v>3654</v>
      </c>
    </row>
    <row r="3122" spans="1:2" x14ac:dyDescent="0.25">
      <c r="A3122" s="36" t="s">
        <v>45</v>
      </c>
      <c r="B3122" s="36">
        <v>14443</v>
      </c>
    </row>
    <row r="3123" spans="1:2" x14ac:dyDescent="0.25">
      <c r="A3123" s="36" t="s">
        <v>45</v>
      </c>
      <c r="B3123" s="36">
        <v>12772.01</v>
      </c>
    </row>
    <row r="3124" spans="1:2" x14ac:dyDescent="0.25">
      <c r="A3124" s="36" t="s">
        <v>45</v>
      </c>
      <c r="B3124" s="36">
        <v>5766</v>
      </c>
    </row>
    <row r="3125" spans="1:2" x14ac:dyDescent="0.25">
      <c r="A3125" s="36" t="s">
        <v>45</v>
      </c>
      <c r="B3125" s="36">
        <v>10878</v>
      </c>
    </row>
    <row r="3126" spans="1:2" x14ac:dyDescent="0.25">
      <c r="A3126" s="36" t="s">
        <v>45</v>
      </c>
      <c r="B3126" s="36">
        <v>30910</v>
      </c>
    </row>
    <row r="3127" spans="1:2" x14ac:dyDescent="0.25">
      <c r="A3127" s="36" t="s">
        <v>45</v>
      </c>
      <c r="B3127" s="36">
        <v>25150</v>
      </c>
    </row>
    <row r="3128" spans="1:2" x14ac:dyDescent="0.25">
      <c r="A3128" s="36" t="s">
        <v>45</v>
      </c>
      <c r="B3128" s="36">
        <v>15500</v>
      </c>
    </row>
    <row r="3129" spans="1:2" x14ac:dyDescent="0.25">
      <c r="A3129" s="36" t="s">
        <v>45</v>
      </c>
      <c r="B3129" s="36">
        <v>10000</v>
      </c>
    </row>
    <row r="3130" spans="1:2" x14ac:dyDescent="0.25">
      <c r="A3130" s="36" t="s">
        <v>45</v>
      </c>
      <c r="B3130" s="36">
        <v>15000</v>
      </c>
    </row>
    <row r="3131" spans="1:2" x14ac:dyDescent="0.25">
      <c r="A3131" s="36" t="s">
        <v>45</v>
      </c>
      <c r="B3131" s="36">
        <v>9000</v>
      </c>
    </row>
    <row r="3132" spans="1:2" x14ac:dyDescent="0.25">
      <c r="A3132" s="36" t="s">
        <v>45</v>
      </c>
      <c r="B3132" s="36">
        <v>17175</v>
      </c>
    </row>
    <row r="3133" spans="1:2" x14ac:dyDescent="0.25">
      <c r="A3133" s="36" t="s">
        <v>45</v>
      </c>
      <c r="B3133" s="36">
        <v>658</v>
      </c>
    </row>
    <row r="3134" spans="1:2" x14ac:dyDescent="0.25">
      <c r="A3134" s="36" t="s">
        <v>45</v>
      </c>
      <c r="B3134" s="36">
        <v>57311</v>
      </c>
    </row>
    <row r="3135" spans="1:2" x14ac:dyDescent="0.25">
      <c r="A3135" s="36" t="s">
        <v>45</v>
      </c>
      <c r="B3135" s="36">
        <v>7740</v>
      </c>
    </row>
    <row r="3136" spans="1:2" x14ac:dyDescent="0.25">
      <c r="A3136" s="36" t="s">
        <v>45</v>
      </c>
      <c r="B3136" s="36">
        <v>37212</v>
      </c>
    </row>
    <row r="3137" spans="1:2" x14ac:dyDescent="0.25">
      <c r="A3137" s="36" t="s">
        <v>45</v>
      </c>
      <c r="B3137" s="36">
        <v>9345</v>
      </c>
    </row>
    <row r="3138" spans="1:2" x14ac:dyDescent="0.25">
      <c r="A3138" s="36" t="s">
        <v>45</v>
      </c>
      <c r="B3138" s="36">
        <v>10904</v>
      </c>
    </row>
    <row r="3139" spans="1:2" x14ac:dyDescent="0.25">
      <c r="A3139" s="36" t="s">
        <v>45</v>
      </c>
      <c r="B3139" s="36">
        <v>12767</v>
      </c>
    </row>
    <row r="3140" spans="1:2" x14ac:dyDescent="0.25">
      <c r="A3140" s="36" t="s">
        <v>45</v>
      </c>
      <c r="B3140" s="36">
        <v>71117</v>
      </c>
    </row>
    <row r="3141" spans="1:2" x14ac:dyDescent="0.25">
      <c r="A3141" s="36" t="s">
        <v>45</v>
      </c>
      <c r="B3141" s="36">
        <v>16430</v>
      </c>
    </row>
    <row r="3142" spans="1:2" x14ac:dyDescent="0.25">
      <c r="A3142" s="36" t="s">
        <v>45</v>
      </c>
      <c r="B3142" s="36">
        <v>2623</v>
      </c>
    </row>
    <row r="3143" spans="1:2" x14ac:dyDescent="0.25">
      <c r="A3143" s="36" t="s">
        <v>45</v>
      </c>
      <c r="B3143" s="36">
        <v>3731</v>
      </c>
    </row>
    <row r="3144" spans="1:2" x14ac:dyDescent="0.25">
      <c r="A3144" s="36" t="s">
        <v>45</v>
      </c>
      <c r="B3144" s="36">
        <v>14858</v>
      </c>
    </row>
    <row r="3145" spans="1:2" x14ac:dyDescent="0.25">
      <c r="A3145" s="36" t="s">
        <v>45</v>
      </c>
      <c r="B3145" s="36">
        <v>6600</v>
      </c>
    </row>
    <row r="3146" spans="1:2" x14ac:dyDescent="0.25">
      <c r="A3146" s="36" t="s">
        <v>45</v>
      </c>
      <c r="B3146" s="36">
        <v>1000</v>
      </c>
    </row>
    <row r="3147" spans="1:2" x14ac:dyDescent="0.25">
      <c r="A3147" s="36" t="s">
        <v>45</v>
      </c>
      <c r="B3147" s="36">
        <v>2883</v>
      </c>
    </row>
    <row r="3148" spans="1:2" x14ac:dyDescent="0.25">
      <c r="A3148" s="36" t="s">
        <v>45</v>
      </c>
      <c r="B3148" s="36">
        <v>280</v>
      </c>
    </row>
    <row r="3149" spans="1:2" x14ac:dyDescent="0.25">
      <c r="A3149" s="36" t="s">
        <v>45</v>
      </c>
      <c r="B3149" s="36">
        <v>1597</v>
      </c>
    </row>
    <row r="3150" spans="1:2" x14ac:dyDescent="0.25">
      <c r="A3150" s="36" t="s">
        <v>45</v>
      </c>
      <c r="B3150" s="36">
        <v>2067</v>
      </c>
    </row>
    <row r="3151" spans="1:2" x14ac:dyDescent="0.25">
      <c r="A3151" s="36" t="s">
        <v>45</v>
      </c>
      <c r="B3151" s="36">
        <v>419</v>
      </c>
    </row>
    <row r="3152" spans="1:2" x14ac:dyDescent="0.25">
      <c r="A3152" s="36" t="s">
        <v>45</v>
      </c>
      <c r="B3152" s="36">
        <v>5514</v>
      </c>
    </row>
    <row r="3153" spans="1:2" x14ac:dyDescent="0.25">
      <c r="A3153" s="36" t="s">
        <v>45</v>
      </c>
      <c r="B3153" s="36">
        <v>9100</v>
      </c>
    </row>
    <row r="3154" spans="1:2" x14ac:dyDescent="0.25">
      <c r="A3154" s="36" t="s">
        <v>45</v>
      </c>
      <c r="B3154" s="36">
        <v>11790</v>
      </c>
    </row>
    <row r="3155" spans="1:2" x14ac:dyDescent="0.25">
      <c r="A3155" s="36" t="s">
        <v>45</v>
      </c>
      <c r="B3155" s="36">
        <v>13224.05</v>
      </c>
    </row>
    <row r="3156" spans="1:2" x14ac:dyDescent="0.25">
      <c r="A3156" s="36" t="s">
        <v>45</v>
      </c>
      <c r="B3156" s="36">
        <v>9864.02</v>
      </c>
    </row>
    <row r="3157" spans="1:2" x14ac:dyDescent="0.25">
      <c r="A3157" s="36" t="s">
        <v>45</v>
      </c>
      <c r="B3157" s="36">
        <v>9407.99</v>
      </c>
    </row>
    <row r="3158" spans="1:2" x14ac:dyDescent="0.25">
      <c r="A3158" s="36" t="s">
        <v>45</v>
      </c>
      <c r="B3158" s="36">
        <v>10300</v>
      </c>
    </row>
    <row r="3159" spans="1:2" x14ac:dyDescent="0.25">
      <c r="A3159" s="36" t="s">
        <v>45</v>
      </c>
      <c r="B3159" s="36">
        <v>5400</v>
      </c>
    </row>
    <row r="3160" spans="1:2" x14ac:dyDescent="0.25">
      <c r="A3160" s="36" t="s">
        <v>45</v>
      </c>
      <c r="B3160" s="36">
        <v>8200</v>
      </c>
    </row>
    <row r="3161" spans="1:2" x14ac:dyDescent="0.25">
      <c r="A3161" s="36" t="s">
        <v>45</v>
      </c>
      <c r="B3161" s="36">
        <v>12400</v>
      </c>
    </row>
    <row r="3162" spans="1:2" x14ac:dyDescent="0.25">
      <c r="A3162" s="36" t="s">
        <v>45</v>
      </c>
      <c r="B3162" s="36">
        <v>3519</v>
      </c>
    </row>
    <row r="3163" spans="1:2" x14ac:dyDescent="0.25">
      <c r="A3163" s="36" t="s">
        <v>45</v>
      </c>
      <c r="B3163" s="36">
        <v>3827.01</v>
      </c>
    </row>
    <row r="3164" spans="1:2" x14ac:dyDescent="0.25">
      <c r="A3164" s="36" t="s">
        <v>45</v>
      </c>
      <c r="B3164" s="36">
        <v>25989.02</v>
      </c>
    </row>
    <row r="3165" spans="1:2" x14ac:dyDescent="0.25">
      <c r="A3165" s="36" t="s">
        <v>45</v>
      </c>
      <c r="B3165" s="36">
        <v>3654</v>
      </c>
    </row>
    <row r="3166" spans="1:2" x14ac:dyDescent="0.25">
      <c r="A3166" s="36" t="s">
        <v>45</v>
      </c>
      <c r="B3166" s="36">
        <v>4414</v>
      </c>
    </row>
    <row r="3167" spans="1:2" x14ac:dyDescent="0.25">
      <c r="A3167" s="36" t="s">
        <v>45</v>
      </c>
      <c r="B3167" s="36">
        <v>1608.01</v>
      </c>
    </row>
    <row r="3168" spans="1:2" x14ac:dyDescent="0.25">
      <c r="A3168" s="36" t="s">
        <v>45</v>
      </c>
      <c r="B3168" s="36">
        <v>14949</v>
      </c>
    </row>
    <row r="3169" spans="1:2" x14ac:dyDescent="0.25">
      <c r="A3169" s="36" t="s">
        <v>45</v>
      </c>
      <c r="B3169" s="36">
        <v>19307.02</v>
      </c>
    </row>
    <row r="3170" spans="1:2" x14ac:dyDescent="0.25">
      <c r="A3170" s="36" t="s">
        <v>45</v>
      </c>
      <c r="B3170" s="36">
        <v>15709.01</v>
      </c>
    </row>
    <row r="3171" spans="1:2" x14ac:dyDescent="0.25">
      <c r="A3171" s="36" t="s">
        <v>45</v>
      </c>
      <c r="B3171" s="36">
        <v>10183.99</v>
      </c>
    </row>
    <row r="3172" spans="1:2" x14ac:dyDescent="0.25">
      <c r="A3172" s="36" t="s">
        <v>45</v>
      </c>
      <c r="B3172" s="36">
        <v>6786.01</v>
      </c>
    </row>
    <row r="3173" spans="1:2" x14ac:dyDescent="0.25">
      <c r="A3173" s="36" t="s">
        <v>45</v>
      </c>
      <c r="B3173" s="36">
        <v>20746</v>
      </c>
    </row>
    <row r="3174" spans="1:2" x14ac:dyDescent="0.25">
      <c r="A3174" s="36" t="s">
        <v>45</v>
      </c>
      <c r="B3174" s="36">
        <v>10207.98</v>
      </c>
    </row>
    <row r="3175" spans="1:2" x14ac:dyDescent="0.25">
      <c r="A3175" s="36" t="s">
        <v>45</v>
      </c>
      <c r="B3175" s="36">
        <v>19977</v>
      </c>
    </row>
    <row r="3176" spans="1:2" x14ac:dyDescent="0.25">
      <c r="A3176" s="36" t="s">
        <v>45</v>
      </c>
      <c r="B3176" s="36">
        <v>3955</v>
      </c>
    </row>
    <row r="3177" spans="1:2" x14ac:dyDescent="0.25">
      <c r="A3177" s="36" t="s">
        <v>45</v>
      </c>
      <c r="B3177" s="36">
        <v>358</v>
      </c>
    </row>
    <row r="3178" spans="1:2" x14ac:dyDescent="0.25">
      <c r="A3178" s="36" t="s">
        <v>45</v>
      </c>
      <c r="B3178" s="36">
        <v>2489.9899999999998</v>
      </c>
    </row>
    <row r="3179" spans="1:2" x14ac:dyDescent="0.25">
      <c r="A3179" s="36" t="s">
        <v>45</v>
      </c>
      <c r="B3179" s="36">
        <v>7559</v>
      </c>
    </row>
    <row r="3180" spans="1:2" x14ac:dyDescent="0.25">
      <c r="A3180" s="36" t="s">
        <v>45</v>
      </c>
      <c r="B3180" s="36">
        <v>8341</v>
      </c>
    </row>
    <row r="3181" spans="1:2" x14ac:dyDescent="0.25">
      <c r="A3181" s="36" t="s">
        <v>45</v>
      </c>
      <c r="B3181" s="36">
        <v>5608</v>
      </c>
    </row>
    <row r="3182" spans="1:2" x14ac:dyDescent="0.25">
      <c r="A3182" s="36" t="s">
        <v>45</v>
      </c>
      <c r="B3182" s="36">
        <v>12846</v>
      </c>
    </row>
    <row r="3183" spans="1:2" x14ac:dyDescent="0.25">
      <c r="A3183" s="36" t="s">
        <v>45</v>
      </c>
      <c r="B3183" s="36">
        <v>14704</v>
      </c>
    </row>
    <row r="3184" spans="1:2" x14ac:dyDescent="0.25">
      <c r="A3184" s="36" t="s">
        <v>45</v>
      </c>
      <c r="B3184" s="36">
        <v>0</v>
      </c>
    </row>
    <row r="3185" spans="1:2" x14ac:dyDescent="0.25">
      <c r="A3185" s="36" t="s">
        <v>45</v>
      </c>
      <c r="B3185" s="36">
        <v>40000</v>
      </c>
    </row>
    <row r="3186" spans="1:2" x14ac:dyDescent="0.25">
      <c r="A3186" s="36" t="s">
        <v>45</v>
      </c>
      <c r="B3186" s="36">
        <v>5432</v>
      </c>
    </row>
    <row r="3187" spans="1:2" x14ac:dyDescent="0.25">
      <c r="A3187" s="36" t="s">
        <v>45</v>
      </c>
      <c r="B3187" s="36">
        <v>300</v>
      </c>
    </row>
    <row r="3188" spans="1:2" x14ac:dyDescent="0.25">
      <c r="A3188" s="36" t="s">
        <v>45</v>
      </c>
      <c r="B3188" s="36">
        <v>173</v>
      </c>
    </row>
    <row r="3189" spans="1:2" x14ac:dyDescent="0.25">
      <c r="A3189" s="36" t="s">
        <v>45</v>
      </c>
      <c r="B3189" s="36">
        <v>4312</v>
      </c>
    </row>
    <row r="3190" spans="1:2" x14ac:dyDescent="0.25">
      <c r="A3190" s="36" t="s">
        <v>45</v>
      </c>
      <c r="B3190" s="36">
        <v>2876</v>
      </c>
    </row>
    <row r="3191" spans="1:2" x14ac:dyDescent="0.25">
      <c r="A3191" s="36" t="s">
        <v>45</v>
      </c>
      <c r="B3191" s="36">
        <v>2283</v>
      </c>
    </row>
    <row r="3192" spans="1:2" x14ac:dyDescent="0.25">
      <c r="A3192" s="36" t="s">
        <v>70</v>
      </c>
      <c r="B3192" s="36">
        <v>2579</v>
      </c>
    </row>
    <row r="3193" spans="1:2" x14ac:dyDescent="0.25">
      <c r="A3193" s="36" t="s">
        <v>70</v>
      </c>
      <c r="B3193" s="36">
        <v>1170</v>
      </c>
    </row>
    <row r="3194" spans="1:2" x14ac:dyDescent="0.25">
      <c r="A3194" s="36" t="s">
        <v>70</v>
      </c>
      <c r="B3194" s="36">
        <v>1785</v>
      </c>
    </row>
    <row r="3195" spans="1:2" x14ac:dyDescent="0.25">
      <c r="A3195" s="36" t="s">
        <v>70</v>
      </c>
      <c r="B3195" s="36">
        <v>7502</v>
      </c>
    </row>
    <row r="3196" spans="1:2" x14ac:dyDescent="0.25">
      <c r="A3196" s="36" t="s">
        <v>70</v>
      </c>
      <c r="B3196" s="36">
        <v>3108</v>
      </c>
    </row>
    <row r="3197" spans="1:2" x14ac:dyDescent="0.25">
      <c r="A3197" s="36" t="s">
        <v>70</v>
      </c>
      <c r="B3197" s="36">
        <v>10870</v>
      </c>
    </row>
    <row r="3198" spans="1:2" x14ac:dyDescent="0.25">
      <c r="A3198" s="36" t="s">
        <v>70</v>
      </c>
      <c r="B3198" s="36">
        <v>4896</v>
      </c>
    </row>
    <row r="3199" spans="1:2" x14ac:dyDescent="0.25">
      <c r="A3199" s="36" t="s">
        <v>70</v>
      </c>
      <c r="B3199" s="36">
        <v>9873</v>
      </c>
    </row>
    <row r="3200" spans="1:2" x14ac:dyDescent="0.25">
      <c r="A3200" s="36" t="s">
        <v>70</v>
      </c>
      <c r="B3200" s="36">
        <v>10130</v>
      </c>
    </row>
    <row r="3201" spans="1:2" x14ac:dyDescent="0.25">
      <c r="A3201" s="36" t="s">
        <v>70</v>
      </c>
      <c r="B3201" s="36">
        <v>12200</v>
      </c>
    </row>
    <row r="3202" spans="1:2" x14ac:dyDescent="0.25">
      <c r="A3202" s="36" t="s">
        <v>70</v>
      </c>
      <c r="B3202" s="36">
        <v>8444</v>
      </c>
    </row>
    <row r="3203" spans="1:2" x14ac:dyDescent="0.25">
      <c r="A3203" s="36" t="s">
        <v>70</v>
      </c>
      <c r="B3203" s="36">
        <v>14000</v>
      </c>
    </row>
    <row r="3204" spans="1:2" x14ac:dyDescent="0.25">
      <c r="A3204" s="36" t="s">
        <v>70</v>
      </c>
      <c r="B3204" s="36">
        <v>5398</v>
      </c>
    </row>
    <row r="3205" spans="1:2" x14ac:dyDescent="0.25">
      <c r="A3205" s="36" t="s">
        <v>70</v>
      </c>
      <c r="B3205" s="36">
        <v>75000</v>
      </c>
    </row>
    <row r="3206" spans="1:2" x14ac:dyDescent="0.25">
      <c r="A3206" s="36" t="s">
        <v>70</v>
      </c>
      <c r="B3206" s="36">
        <v>100000</v>
      </c>
    </row>
    <row r="3207" spans="1:2" x14ac:dyDescent="0.25">
      <c r="A3207" s="36" t="s">
        <v>70</v>
      </c>
      <c r="B3207" s="36">
        <v>60000</v>
      </c>
    </row>
    <row r="3208" spans="1:2" x14ac:dyDescent="0.25">
      <c r="A3208" s="36" t="s">
        <v>70</v>
      </c>
      <c r="B3208" s="36">
        <v>133000</v>
      </c>
    </row>
    <row r="3209" spans="1:2" x14ac:dyDescent="0.25">
      <c r="A3209" s="36" t="s">
        <v>70</v>
      </c>
      <c r="B3209" s="36">
        <v>41000</v>
      </c>
    </row>
    <row r="3210" spans="1:2" x14ac:dyDescent="0.25">
      <c r="A3210" s="36" t="s">
        <v>70</v>
      </c>
      <c r="B3210" s="36">
        <v>100000</v>
      </c>
    </row>
    <row r="3211" spans="1:2" x14ac:dyDescent="0.25">
      <c r="A3211" s="36" t="s">
        <v>70</v>
      </c>
      <c r="B3211" s="36">
        <v>40000</v>
      </c>
    </row>
    <row r="3212" spans="1:2" x14ac:dyDescent="0.25">
      <c r="A3212" s="36" t="s">
        <v>70</v>
      </c>
      <c r="B3212" s="36">
        <v>17622</v>
      </c>
    </row>
    <row r="3213" spans="1:2" x14ac:dyDescent="0.25">
      <c r="A3213" s="36" t="s">
        <v>70</v>
      </c>
      <c r="B3213" s="36">
        <v>15563</v>
      </c>
    </row>
    <row r="3214" spans="1:2" x14ac:dyDescent="0.25">
      <c r="A3214" s="36" t="s">
        <v>70</v>
      </c>
      <c r="B3214" s="36">
        <v>23594</v>
      </c>
    </row>
    <row r="3215" spans="1:2" x14ac:dyDescent="0.25">
      <c r="A3215" s="36" t="s">
        <v>70</v>
      </c>
      <c r="B3215" s="36">
        <v>36303</v>
      </c>
    </row>
    <row r="3216" spans="1:2" x14ac:dyDescent="0.25">
      <c r="A3216" s="36" t="s">
        <v>70</v>
      </c>
      <c r="B3216" s="36">
        <v>6686</v>
      </c>
    </row>
    <row r="3217" spans="1:2" x14ac:dyDescent="0.25">
      <c r="A3217" s="36" t="s">
        <v>70</v>
      </c>
      <c r="B3217" s="36">
        <v>10067</v>
      </c>
    </row>
    <row r="3218" spans="1:2" x14ac:dyDescent="0.25">
      <c r="A3218" s="36" t="s">
        <v>70</v>
      </c>
      <c r="B3218" s="36">
        <v>18242</v>
      </c>
    </row>
    <row r="3219" spans="1:2" x14ac:dyDescent="0.25">
      <c r="A3219" s="36" t="s">
        <v>70</v>
      </c>
      <c r="B3219" s="36">
        <v>87000.24</v>
      </c>
    </row>
    <row r="3220" spans="1:2" x14ac:dyDescent="0.25">
      <c r="A3220" s="36" t="s">
        <v>70</v>
      </c>
      <c r="B3220" s="36">
        <v>10000</v>
      </c>
    </row>
    <row r="3221" spans="1:2" x14ac:dyDescent="0.25">
      <c r="A3221" s="36" t="s">
        <v>70</v>
      </c>
      <c r="B3221" s="36">
        <v>150000</v>
      </c>
    </row>
    <row r="3222" spans="1:2" x14ac:dyDescent="0.25">
      <c r="A3222" s="36" t="s">
        <v>70</v>
      </c>
      <c r="B3222" s="36">
        <v>360</v>
      </c>
    </row>
    <row r="3223" spans="1:2" x14ac:dyDescent="0.25">
      <c r="A3223" s="36" t="s">
        <v>70</v>
      </c>
      <c r="B3223" s="36">
        <v>17800</v>
      </c>
    </row>
    <row r="3224" spans="1:2" x14ac:dyDescent="0.25">
      <c r="A3224" s="36" t="s">
        <v>70</v>
      </c>
      <c r="B3224" s="36">
        <v>23200</v>
      </c>
    </row>
    <row r="3225" spans="1:2" x14ac:dyDescent="0.25">
      <c r="A3225" s="36" t="s">
        <v>70</v>
      </c>
      <c r="B3225" s="36">
        <v>5761</v>
      </c>
    </row>
    <row r="3226" spans="1:2" x14ac:dyDescent="0.25">
      <c r="A3226" s="36" t="s">
        <v>70</v>
      </c>
      <c r="B3226" s="36">
        <v>28200</v>
      </c>
    </row>
    <row r="3227" spans="1:2" x14ac:dyDescent="0.25">
      <c r="A3227" s="36" t="s">
        <v>70</v>
      </c>
      <c r="B3227" s="36">
        <v>4498.01</v>
      </c>
    </row>
    <row r="3228" spans="1:2" x14ac:dyDescent="0.25">
      <c r="A3228" s="36" t="s">
        <v>71</v>
      </c>
      <c r="B3228" s="36">
        <v>19600</v>
      </c>
    </row>
    <row r="3229" spans="1:2" x14ac:dyDescent="0.25">
      <c r="A3229" s="36" t="s">
        <v>70</v>
      </c>
      <c r="B3229" s="36">
        <v>4999</v>
      </c>
    </row>
    <row r="3230" spans="1:2" x14ac:dyDescent="0.25">
      <c r="A3230" s="36" t="s">
        <v>70</v>
      </c>
      <c r="B3230" s="36">
        <v>2673</v>
      </c>
    </row>
    <row r="3231" spans="1:2" x14ac:dyDescent="0.25">
      <c r="A3231" s="36" t="s">
        <v>70</v>
      </c>
      <c r="B3231" s="36">
        <v>8387.98</v>
      </c>
    </row>
    <row r="3232" spans="1:2" x14ac:dyDescent="0.25">
      <c r="A3232" s="36" t="s">
        <v>70</v>
      </c>
      <c r="B3232" s="36">
        <v>332</v>
      </c>
    </row>
    <row r="3233" spans="1:2" x14ac:dyDescent="0.25">
      <c r="A3233" s="36" t="s">
        <v>70</v>
      </c>
      <c r="B3233" s="36">
        <v>25769</v>
      </c>
    </row>
    <row r="3234" spans="1:2" x14ac:dyDescent="0.25">
      <c r="A3234" s="36" t="s">
        <v>70</v>
      </c>
      <c r="B3234" s="36">
        <v>5414.41</v>
      </c>
    </row>
    <row r="3235" spans="1:2" x14ac:dyDescent="0.25">
      <c r="A3235" s="36" t="s">
        <v>70</v>
      </c>
      <c r="B3235" s="36">
        <v>6522.97</v>
      </c>
    </row>
    <row r="3236" spans="1:2" x14ac:dyDescent="0.25">
      <c r="A3236" s="36" t="s">
        <v>70</v>
      </c>
      <c r="B3236" s="36">
        <v>2045.03</v>
      </c>
    </row>
    <row r="3237" spans="1:2" x14ac:dyDescent="0.25">
      <c r="A3237" s="36" t="s">
        <v>70</v>
      </c>
      <c r="B3237" s="36">
        <v>12093.01</v>
      </c>
    </row>
    <row r="3238" spans="1:2" x14ac:dyDescent="0.25">
      <c r="A3238" s="36" t="s">
        <v>70</v>
      </c>
      <c r="B3238" s="36">
        <v>1845.01</v>
      </c>
    </row>
    <row r="3239" spans="1:2" x14ac:dyDescent="0.25">
      <c r="A3239" s="36" t="s">
        <v>70</v>
      </c>
      <c r="B3239" s="36">
        <v>25000</v>
      </c>
    </row>
    <row r="3240" spans="1:2" x14ac:dyDescent="0.25">
      <c r="A3240" s="36" t="s">
        <v>70</v>
      </c>
      <c r="B3240" s="36">
        <v>18849.02</v>
      </c>
    </row>
    <row r="3241" spans="1:2" x14ac:dyDescent="0.25">
      <c r="A3241" s="36" t="s">
        <v>70</v>
      </c>
      <c r="B3241" s="36">
        <v>37841.040000000001</v>
      </c>
    </row>
    <row r="3242" spans="1:2" x14ac:dyDescent="0.25">
      <c r="A3242" s="36" t="s">
        <v>70</v>
      </c>
      <c r="B3242" s="36">
        <v>5327.01</v>
      </c>
    </row>
    <row r="3243" spans="1:2" x14ac:dyDescent="0.25">
      <c r="A3243" s="36" t="s">
        <v>70</v>
      </c>
      <c r="B3243" s="36">
        <v>25000</v>
      </c>
    </row>
    <row r="3244" spans="1:2" x14ac:dyDescent="0.25">
      <c r="A3244" s="36" t="s">
        <v>70</v>
      </c>
      <c r="B3244" s="36">
        <v>3825.48</v>
      </c>
    </row>
    <row r="3245" spans="1:2" x14ac:dyDescent="0.25">
      <c r="A3245" s="36" t="s">
        <v>70</v>
      </c>
      <c r="B3245" s="36">
        <v>500</v>
      </c>
    </row>
    <row r="3246" spans="1:2" x14ac:dyDescent="0.25">
      <c r="A3246" s="36" t="s">
        <v>70</v>
      </c>
      <c r="B3246" s="36">
        <v>10000</v>
      </c>
    </row>
    <row r="3247" spans="1:2" x14ac:dyDescent="0.25">
      <c r="A3247" s="36" t="s">
        <v>70</v>
      </c>
      <c r="B3247" s="36">
        <v>4130</v>
      </c>
    </row>
    <row r="3248" spans="1:2" x14ac:dyDescent="0.25">
      <c r="A3248" s="36" t="s">
        <v>70</v>
      </c>
      <c r="B3248" s="36">
        <v>9600</v>
      </c>
    </row>
    <row r="3249" spans="1:2" x14ac:dyDescent="0.25">
      <c r="A3249" s="36" t="s">
        <v>71</v>
      </c>
      <c r="B3249" s="36">
        <v>4000</v>
      </c>
    </row>
    <row r="3250" spans="1:2" x14ac:dyDescent="0.25">
      <c r="A3250" s="36" t="s">
        <v>71</v>
      </c>
      <c r="B3250" s="36">
        <v>3500</v>
      </c>
    </row>
    <row r="3251" spans="1:2" x14ac:dyDescent="0.25">
      <c r="A3251" s="36" t="s">
        <v>71</v>
      </c>
      <c r="B3251" s="36">
        <v>5000</v>
      </c>
    </row>
    <row r="3252" spans="1:2" x14ac:dyDescent="0.25">
      <c r="A3252" s="36" t="s">
        <v>71</v>
      </c>
      <c r="B3252" s="36">
        <v>1000</v>
      </c>
    </row>
    <row r="3253" spans="1:2" x14ac:dyDescent="0.25">
      <c r="A3253" s="36" t="s">
        <v>71</v>
      </c>
      <c r="B3253" s="36">
        <v>2000</v>
      </c>
    </row>
    <row r="3254" spans="1:2" x14ac:dyDescent="0.25">
      <c r="A3254" s="36" t="s">
        <v>70</v>
      </c>
      <c r="B3254" s="36">
        <v>1087</v>
      </c>
    </row>
    <row r="3255" spans="1:2" x14ac:dyDescent="0.25">
      <c r="A3255" s="36" t="s">
        <v>70</v>
      </c>
      <c r="B3255" s="36">
        <v>9376</v>
      </c>
    </row>
    <row r="3256" spans="1:2" x14ac:dyDescent="0.25">
      <c r="A3256" s="36" t="s">
        <v>70</v>
      </c>
      <c r="B3256" s="36">
        <v>27786</v>
      </c>
    </row>
    <row r="3257" spans="1:2" x14ac:dyDescent="0.25">
      <c r="A3257" s="36" t="s">
        <v>70</v>
      </c>
      <c r="B3257" s="36">
        <v>20432</v>
      </c>
    </row>
    <row r="3258" spans="1:2" x14ac:dyDescent="0.25">
      <c r="A3258" s="36" t="s">
        <v>70</v>
      </c>
      <c r="B3258" s="36">
        <v>7500</v>
      </c>
    </row>
    <row r="3259" spans="1:2" x14ac:dyDescent="0.25">
      <c r="A3259" s="36" t="s">
        <v>70</v>
      </c>
      <c r="B3259" s="36">
        <v>1205</v>
      </c>
    </row>
    <row r="3260" spans="1:2" x14ac:dyDescent="0.25">
      <c r="A3260" s="36" t="s">
        <v>70</v>
      </c>
      <c r="B3260" s="36">
        <v>1996.99</v>
      </c>
    </row>
    <row r="3261" spans="1:2" x14ac:dyDescent="0.25">
      <c r="A3261" s="36" t="s">
        <v>70</v>
      </c>
      <c r="B3261" s="36">
        <v>2242</v>
      </c>
    </row>
    <row r="3262" spans="1:2" x14ac:dyDescent="0.25">
      <c r="A3262" s="36" t="s">
        <v>70</v>
      </c>
      <c r="B3262" s="36">
        <v>5319</v>
      </c>
    </row>
    <row r="3263" spans="1:2" x14ac:dyDescent="0.25">
      <c r="A3263" s="36" t="s">
        <v>70</v>
      </c>
      <c r="B3263" s="36">
        <v>13023</v>
      </c>
    </row>
    <row r="3264" spans="1:2" x14ac:dyDescent="0.25">
      <c r="A3264" s="36" t="s">
        <v>70</v>
      </c>
      <c r="B3264" s="36">
        <v>8400</v>
      </c>
    </row>
    <row r="3265" spans="1:2" x14ac:dyDescent="0.25">
      <c r="A3265" s="36" t="s">
        <v>70</v>
      </c>
      <c r="B3265" s="36">
        <v>3114</v>
      </c>
    </row>
    <row r="3266" spans="1:2" x14ac:dyDescent="0.25">
      <c r="A3266" s="36" t="s">
        <v>70</v>
      </c>
      <c r="B3266" s="36">
        <v>1859</v>
      </c>
    </row>
    <row r="3267" spans="1:2" x14ac:dyDescent="0.25">
      <c r="A3267" s="36" t="s">
        <v>70</v>
      </c>
      <c r="B3267" s="36">
        <v>6915</v>
      </c>
    </row>
    <row r="3268" spans="1:2" x14ac:dyDescent="0.25">
      <c r="A3268" s="36" t="s">
        <v>70</v>
      </c>
      <c r="B3268" s="36">
        <v>720</v>
      </c>
    </row>
    <row r="3269" spans="1:2" x14ac:dyDescent="0.25">
      <c r="A3269" s="36" t="s">
        <v>70</v>
      </c>
      <c r="B3269" s="36">
        <v>815</v>
      </c>
    </row>
    <row r="3270" spans="1:2" x14ac:dyDescent="0.25">
      <c r="A3270" s="36" t="s">
        <v>70</v>
      </c>
      <c r="B3270" s="36">
        <v>8400</v>
      </c>
    </row>
    <row r="3271" spans="1:2" x14ac:dyDescent="0.25">
      <c r="A3271" s="36" t="s">
        <v>70</v>
      </c>
      <c r="B3271" s="36">
        <v>15604</v>
      </c>
    </row>
    <row r="3272" spans="1:2" x14ac:dyDescent="0.25">
      <c r="A3272" s="36" t="s">
        <v>70</v>
      </c>
      <c r="B3272" s="36">
        <v>6129</v>
      </c>
    </row>
    <row r="3273" spans="1:2" x14ac:dyDescent="0.25">
      <c r="A3273" s="36" t="s">
        <v>70</v>
      </c>
      <c r="B3273" s="36">
        <v>1650</v>
      </c>
    </row>
    <row r="3274" spans="1:2" x14ac:dyDescent="0.25">
      <c r="A3274" s="36" t="s">
        <v>70</v>
      </c>
      <c r="B3274" s="36">
        <v>2520</v>
      </c>
    </row>
    <row r="3275" spans="1:2" x14ac:dyDescent="0.25">
      <c r="A3275" s="36" t="s">
        <v>70</v>
      </c>
      <c r="B3275" s="36">
        <v>10583</v>
      </c>
    </row>
    <row r="3276" spans="1:2" x14ac:dyDescent="0.25">
      <c r="A3276" s="36" t="s">
        <v>70</v>
      </c>
      <c r="B3276" s="36">
        <v>11328.97</v>
      </c>
    </row>
    <row r="3277" spans="1:2" x14ac:dyDescent="0.25">
      <c r="A3277" s="36" t="s">
        <v>70</v>
      </c>
      <c r="B3277" s="36">
        <v>9984</v>
      </c>
    </row>
    <row r="3278" spans="1:2" x14ac:dyDescent="0.25">
      <c r="A3278" s="36" t="s">
        <v>66</v>
      </c>
      <c r="B3278" s="36">
        <v>36099</v>
      </c>
    </row>
    <row r="3279" spans="1:2" x14ac:dyDescent="0.25">
      <c r="A3279" s="36" t="s">
        <v>66</v>
      </c>
      <c r="B3279" s="36">
        <v>83674.100000000006</v>
      </c>
    </row>
    <row r="3280" spans="1:2" x14ac:dyDescent="0.25">
      <c r="A3280" s="36" t="s">
        <v>66</v>
      </c>
      <c r="B3280" s="36">
        <v>514673.2</v>
      </c>
    </row>
    <row r="3281" spans="1:2" x14ac:dyDescent="0.25">
      <c r="A3281" s="36" t="s">
        <v>66</v>
      </c>
      <c r="B3281" s="36">
        <v>-500000</v>
      </c>
    </row>
    <row r="3282" spans="1:2" x14ac:dyDescent="0.25">
      <c r="A3282" s="36" t="s">
        <v>66</v>
      </c>
      <c r="B3282" s="36">
        <v>17421.009999999998</v>
      </c>
    </row>
    <row r="3283" spans="1:2" x14ac:dyDescent="0.25">
      <c r="A3283" s="36" t="s">
        <v>66</v>
      </c>
      <c r="B3283" s="36">
        <v>123914.06</v>
      </c>
    </row>
    <row r="3284" spans="1:2" x14ac:dyDescent="0.25">
      <c r="A3284" s="36" t="s">
        <v>70</v>
      </c>
      <c r="B3284" s="36">
        <v>18100</v>
      </c>
    </row>
    <row r="3285" spans="1:2" x14ac:dyDescent="0.25">
      <c r="A3285" s="36" t="s">
        <v>70</v>
      </c>
      <c r="B3285" s="36">
        <v>2670</v>
      </c>
    </row>
    <row r="3286" spans="1:2" x14ac:dyDescent="0.25">
      <c r="A3286" s="36" t="s">
        <v>70</v>
      </c>
      <c r="B3286" s="36">
        <v>13855</v>
      </c>
    </row>
    <row r="3287" spans="1:2" x14ac:dyDescent="0.25">
      <c r="A3287" s="36" t="s">
        <v>70</v>
      </c>
      <c r="B3287" s="36">
        <v>1650</v>
      </c>
    </row>
    <row r="3288" spans="1:2" x14ac:dyDescent="0.25">
      <c r="A3288" s="36" t="s">
        <v>70</v>
      </c>
      <c r="B3288" s="36">
        <v>1488</v>
      </c>
    </row>
    <row r="3289" spans="1:2" x14ac:dyDescent="0.25">
      <c r="A3289" s="36" t="s">
        <v>70</v>
      </c>
      <c r="B3289" s="36">
        <v>5650</v>
      </c>
    </row>
    <row r="3290" spans="1:2" x14ac:dyDescent="0.25">
      <c r="A3290" s="36" t="s">
        <v>70</v>
      </c>
      <c r="B3290" s="36">
        <v>980</v>
      </c>
    </row>
    <row r="3291" spans="1:2" x14ac:dyDescent="0.25">
      <c r="A3291" s="36" t="s">
        <v>70</v>
      </c>
      <c r="B3291" s="36">
        <v>10680</v>
      </c>
    </row>
    <row r="3292" spans="1:2" x14ac:dyDescent="0.25">
      <c r="A3292" s="36" t="s">
        <v>70</v>
      </c>
      <c r="B3292" s="36">
        <v>4155</v>
      </c>
    </row>
    <row r="3293" spans="1:2" x14ac:dyDescent="0.25">
      <c r="A3293" s="36" t="s">
        <v>66</v>
      </c>
      <c r="B3293" s="36">
        <v>62292.95</v>
      </c>
    </row>
    <row r="3294" spans="1:2" x14ac:dyDescent="0.25">
      <c r="A3294" s="36" t="s">
        <v>66</v>
      </c>
      <c r="B3294" s="36">
        <v>82378.080000000002</v>
      </c>
    </row>
    <row r="3295" spans="1:2" x14ac:dyDescent="0.25">
      <c r="A3295" s="36" t="s">
        <v>66</v>
      </c>
      <c r="B3295" s="36">
        <v>4926</v>
      </c>
    </row>
    <row r="3296" spans="1:2" x14ac:dyDescent="0.25">
      <c r="A3296" s="36" t="s">
        <v>66</v>
      </c>
      <c r="B3296" s="36">
        <v>86905.07</v>
      </c>
    </row>
    <row r="3297" spans="1:2" x14ac:dyDescent="0.25">
      <c r="A3297" s="36" t="s">
        <v>66</v>
      </c>
      <c r="B3297" s="36">
        <v>15577</v>
      </c>
    </row>
    <row r="3298" spans="1:2" x14ac:dyDescent="0.25">
      <c r="A3298" s="36" t="s">
        <v>66</v>
      </c>
      <c r="B3298" s="36">
        <v>4997</v>
      </c>
    </row>
    <row r="3299" spans="1:2" x14ac:dyDescent="0.25">
      <c r="A3299" s="36" t="s">
        <v>66</v>
      </c>
      <c r="B3299" s="36">
        <v>4997</v>
      </c>
    </row>
    <row r="3300" spans="1:2" x14ac:dyDescent="0.25">
      <c r="A3300" s="36" t="s">
        <v>66</v>
      </c>
      <c r="B3300" s="36">
        <v>4997</v>
      </c>
    </row>
    <row r="3301" spans="1:2" x14ac:dyDescent="0.25">
      <c r="A3301" s="36" t="s">
        <v>66</v>
      </c>
      <c r="B3301" s="36">
        <v>100743.1</v>
      </c>
    </row>
    <row r="3302" spans="1:2" x14ac:dyDescent="0.25">
      <c r="A3302" s="36" t="s">
        <v>66</v>
      </c>
      <c r="B3302" s="36">
        <v>2291</v>
      </c>
    </row>
    <row r="3303" spans="1:2" x14ac:dyDescent="0.25">
      <c r="A3303" s="36" t="s">
        <v>66</v>
      </c>
      <c r="B3303" s="36">
        <v>156387.04999999999</v>
      </c>
    </row>
    <row r="3304" spans="1:2" x14ac:dyDescent="0.25">
      <c r="A3304" s="36" t="s">
        <v>66</v>
      </c>
      <c r="B3304" s="36">
        <v>21694.46</v>
      </c>
    </row>
    <row r="3305" spans="1:2" x14ac:dyDescent="0.25">
      <c r="A3305" s="36" t="s">
        <v>66</v>
      </c>
      <c r="B3305" s="36">
        <v>10000</v>
      </c>
    </row>
    <row r="3306" spans="1:2" x14ac:dyDescent="0.25">
      <c r="A3306" s="36" t="s">
        <v>66</v>
      </c>
      <c r="B3306" s="36">
        <v>0</v>
      </c>
    </row>
    <row r="3307" spans="1:2" x14ac:dyDescent="0.25">
      <c r="A3307" s="36" t="s">
        <v>66</v>
      </c>
      <c r="B3307" s="36">
        <v>53612</v>
      </c>
    </row>
    <row r="3308" spans="1:2" x14ac:dyDescent="0.25">
      <c r="A3308" s="36" t="s">
        <v>66</v>
      </c>
      <c r="B3308" s="36">
        <v>4997</v>
      </c>
    </row>
    <row r="3309" spans="1:2" x14ac:dyDescent="0.25">
      <c r="A3309" s="36" t="s">
        <v>66</v>
      </c>
      <c r="B3309" s="36">
        <v>4997</v>
      </c>
    </row>
    <row r="3310" spans="1:2" x14ac:dyDescent="0.25">
      <c r="A3310" s="36" t="s">
        <v>66</v>
      </c>
      <c r="B3310" s="36">
        <v>0</v>
      </c>
    </row>
    <row r="3311" spans="1:2" x14ac:dyDescent="0.25">
      <c r="A3311" s="36" t="s">
        <v>66</v>
      </c>
      <c r="B3311" s="36">
        <v>5650</v>
      </c>
    </row>
    <row r="3312" spans="1:2" x14ac:dyDescent="0.25">
      <c r="A3312" s="36" t="s">
        <v>66</v>
      </c>
      <c r="B3312" s="36">
        <v>70030.990000000005</v>
      </c>
    </row>
    <row r="3313" spans="1:2" x14ac:dyDescent="0.25">
      <c r="A3313" s="36" t="s">
        <v>66</v>
      </c>
      <c r="B3313" s="36">
        <v>4997</v>
      </c>
    </row>
    <row r="3314" spans="1:2" x14ac:dyDescent="0.25">
      <c r="A3314" s="36" t="s">
        <v>66</v>
      </c>
      <c r="B3314" s="36">
        <v>4997</v>
      </c>
    </row>
    <row r="3315" spans="1:2" x14ac:dyDescent="0.25">
      <c r="A3315" s="36" t="s">
        <v>66</v>
      </c>
      <c r="B3315" s="36">
        <v>30569.96</v>
      </c>
    </row>
    <row r="3316" spans="1:2" x14ac:dyDescent="0.25">
      <c r="A3316" s="36" t="s">
        <v>66</v>
      </c>
      <c r="B3316" s="36">
        <v>4997</v>
      </c>
    </row>
    <row r="3317" spans="1:2" x14ac:dyDescent="0.25">
      <c r="A3317" s="36" t="s">
        <v>66</v>
      </c>
      <c r="B3317" s="36">
        <v>4997</v>
      </c>
    </row>
    <row r="3318" spans="1:2" x14ac:dyDescent="0.25">
      <c r="A3318" s="36" t="s">
        <v>66</v>
      </c>
      <c r="B3318" s="36">
        <v>15450</v>
      </c>
    </row>
    <row r="3319" spans="1:2" x14ac:dyDescent="0.25">
      <c r="A3319" s="36" t="s">
        <v>66</v>
      </c>
      <c r="B3319" s="36">
        <v>3700</v>
      </c>
    </row>
    <row r="3320" spans="1:2" x14ac:dyDescent="0.25">
      <c r="A3320" s="36" t="s">
        <v>66</v>
      </c>
      <c r="B3320" s="36">
        <v>114676.86</v>
      </c>
    </row>
    <row r="3321" spans="1:2" x14ac:dyDescent="0.25">
      <c r="A3321" s="36" t="s">
        <v>66</v>
      </c>
      <c r="B3321" s="36">
        <v>230000</v>
      </c>
    </row>
    <row r="3322" spans="1:2" x14ac:dyDescent="0.25">
      <c r="A3322" s="36" t="s">
        <v>66</v>
      </c>
      <c r="B3322" s="36">
        <v>0</v>
      </c>
    </row>
    <row r="3323" spans="1:2" x14ac:dyDescent="0.25">
      <c r="A3323" s="36" t="s">
        <v>66</v>
      </c>
      <c r="B3323" s="36">
        <v>120771</v>
      </c>
    </row>
    <row r="3324" spans="1:2" x14ac:dyDescent="0.25">
      <c r="A3324" s="36" t="s">
        <v>66</v>
      </c>
      <c r="B3324" s="36">
        <v>4997</v>
      </c>
    </row>
    <row r="3325" spans="1:2" x14ac:dyDescent="0.25">
      <c r="A3325" s="36" t="s">
        <v>66</v>
      </c>
      <c r="B3325" s="36">
        <v>128890.08</v>
      </c>
    </row>
    <row r="3326" spans="1:2" x14ac:dyDescent="0.25">
      <c r="A3326" s="36" t="s">
        <v>66</v>
      </c>
      <c r="B3326" s="36">
        <v>4997</v>
      </c>
    </row>
    <row r="3327" spans="1:2" x14ac:dyDescent="0.25">
      <c r="A3327" s="36" t="s">
        <v>66</v>
      </c>
      <c r="B3327" s="36">
        <v>4997</v>
      </c>
    </row>
    <row r="3328" spans="1:2" x14ac:dyDescent="0.25">
      <c r="A3328" s="36" t="s">
        <v>66</v>
      </c>
      <c r="B3328" s="36">
        <v>4997</v>
      </c>
    </row>
    <row r="3329" spans="1:2" x14ac:dyDescent="0.25">
      <c r="A3329" s="36" t="s">
        <v>66</v>
      </c>
      <c r="B3329" s="36">
        <v>49972.01</v>
      </c>
    </row>
    <row r="3330" spans="1:2" x14ac:dyDescent="0.25">
      <c r="A3330" s="36" t="s">
        <v>66</v>
      </c>
      <c r="B3330" s="36">
        <v>98117.06</v>
      </c>
    </row>
    <row r="3331" spans="1:2" x14ac:dyDescent="0.25">
      <c r="A3331" s="36" t="s">
        <v>66</v>
      </c>
      <c r="B3331" s="36">
        <v>4997</v>
      </c>
    </row>
    <row r="3332" spans="1:2" x14ac:dyDescent="0.25">
      <c r="A3332" s="36" t="s">
        <v>66</v>
      </c>
      <c r="B3332" s="36">
        <v>98701.01</v>
      </c>
    </row>
    <row r="3333" spans="1:2" x14ac:dyDescent="0.25">
      <c r="A3333" s="36" t="s">
        <v>66</v>
      </c>
      <c r="B3333" s="36">
        <v>97879.99</v>
      </c>
    </row>
    <row r="3334" spans="1:2" x14ac:dyDescent="0.25">
      <c r="A3334" s="36" t="s">
        <v>66</v>
      </c>
      <c r="B3334" s="36">
        <v>18721</v>
      </c>
    </row>
    <row r="3335" spans="1:2" x14ac:dyDescent="0.25">
      <c r="A3335" s="36" t="s">
        <v>66</v>
      </c>
      <c r="B3335" s="36">
        <v>199277.03</v>
      </c>
    </row>
    <row r="3336" spans="1:2" x14ac:dyDescent="0.25">
      <c r="A3336" s="36" t="s">
        <v>66</v>
      </c>
      <c r="B3336" s="36">
        <v>4997</v>
      </c>
    </row>
    <row r="3337" spans="1:2" x14ac:dyDescent="0.25">
      <c r="A3337" s="36" t="s">
        <v>66</v>
      </c>
      <c r="B3337" s="36">
        <v>4997</v>
      </c>
    </row>
    <row r="3338" spans="1:2" x14ac:dyDescent="0.25">
      <c r="A3338" s="36" t="s">
        <v>66</v>
      </c>
      <c r="B3338" s="36">
        <v>1</v>
      </c>
    </row>
    <row r="3339" spans="1:2" x14ac:dyDescent="0.25">
      <c r="A3339" s="36" t="s">
        <v>66</v>
      </c>
      <c r="B3339" s="36">
        <v>9729</v>
      </c>
    </row>
    <row r="3340" spans="1:2" x14ac:dyDescent="0.25">
      <c r="A3340" s="36" t="s">
        <v>66</v>
      </c>
      <c r="B3340" s="36">
        <v>5450</v>
      </c>
    </row>
    <row r="3341" spans="1:2" x14ac:dyDescent="0.25">
      <c r="A3341" s="36" t="s">
        <v>66</v>
      </c>
      <c r="B3341" s="36">
        <v>37798.199999999997</v>
      </c>
    </row>
    <row r="3342" spans="1:2" x14ac:dyDescent="0.25">
      <c r="A3342" s="36" t="s">
        <v>70</v>
      </c>
      <c r="B3342" s="36">
        <v>5334.35</v>
      </c>
    </row>
    <row r="3343" spans="1:2" x14ac:dyDescent="0.25">
      <c r="A3343" s="36" t="s">
        <v>70</v>
      </c>
      <c r="B3343" s="36">
        <v>1350</v>
      </c>
    </row>
    <row r="3344" spans="1:2" x14ac:dyDescent="0.25">
      <c r="A3344" s="36" t="s">
        <v>70</v>
      </c>
      <c r="B3344" s="36">
        <v>13100</v>
      </c>
    </row>
    <row r="3345" spans="1:2" x14ac:dyDescent="0.25">
      <c r="A3345" s="36" t="s">
        <v>70</v>
      </c>
      <c r="B3345" s="36">
        <v>38940</v>
      </c>
    </row>
    <row r="3346" spans="1:2" x14ac:dyDescent="0.25">
      <c r="A3346" s="36" t="s">
        <v>70</v>
      </c>
      <c r="B3346" s="36">
        <v>800</v>
      </c>
    </row>
    <row r="3347" spans="1:2" x14ac:dyDescent="0.25">
      <c r="A3347" s="36" t="s">
        <v>70</v>
      </c>
      <c r="B3347" s="36">
        <v>10125</v>
      </c>
    </row>
    <row r="3348" spans="1:2" x14ac:dyDescent="0.25">
      <c r="A3348" s="36" t="s">
        <v>70</v>
      </c>
      <c r="B3348" s="36">
        <v>6837</v>
      </c>
    </row>
    <row r="3349" spans="1:2" x14ac:dyDescent="0.25">
      <c r="A3349" s="36" t="s">
        <v>70</v>
      </c>
      <c r="B3349" s="36">
        <v>10766.21</v>
      </c>
    </row>
    <row r="3350" spans="1:2" x14ac:dyDescent="0.25">
      <c r="A3350" s="36" t="s">
        <v>70</v>
      </c>
      <c r="B3350" s="36">
        <v>2520</v>
      </c>
    </row>
    <row r="3351" spans="1:2" x14ac:dyDescent="0.25">
      <c r="A3351" s="36" t="s">
        <v>70</v>
      </c>
      <c r="B3351" s="36">
        <v>28003.02</v>
      </c>
    </row>
    <row r="3352" spans="1:2" x14ac:dyDescent="0.25">
      <c r="A3352" s="36" t="s">
        <v>70</v>
      </c>
      <c r="B3352" s="36">
        <v>11563.99</v>
      </c>
    </row>
    <row r="3353" spans="1:2" x14ac:dyDescent="0.25">
      <c r="A3353" s="36" t="s">
        <v>70</v>
      </c>
      <c r="B3353" s="36">
        <v>3813</v>
      </c>
    </row>
    <row r="3354" spans="1:2" x14ac:dyDescent="0.25">
      <c r="A3354" s="36" t="s">
        <v>70</v>
      </c>
      <c r="B3354" s="36">
        <v>3616</v>
      </c>
    </row>
    <row r="3355" spans="1:2" x14ac:dyDescent="0.25">
      <c r="A3355" s="36" t="s">
        <v>70</v>
      </c>
      <c r="B3355" s="36">
        <v>16350</v>
      </c>
    </row>
    <row r="3356" spans="1:2" x14ac:dyDescent="0.25">
      <c r="A3356" s="36" t="s">
        <v>70</v>
      </c>
      <c r="B3356" s="36">
        <v>449</v>
      </c>
    </row>
    <row r="3357" spans="1:2" x14ac:dyDescent="0.25">
      <c r="A3357" s="36" t="s">
        <v>70</v>
      </c>
      <c r="B3357" s="36">
        <v>4742</v>
      </c>
    </row>
    <row r="3358" spans="1:2" x14ac:dyDescent="0.25">
      <c r="A3358" s="36" t="s">
        <v>70</v>
      </c>
      <c r="B3358" s="36">
        <v>15147</v>
      </c>
    </row>
    <row r="3359" spans="1:2" x14ac:dyDescent="0.25">
      <c r="A3359" s="36" t="s">
        <v>70</v>
      </c>
      <c r="B3359" s="36">
        <v>2200</v>
      </c>
    </row>
    <row r="3360" spans="1:2" x14ac:dyDescent="0.25">
      <c r="A3360" s="36" t="s">
        <v>70</v>
      </c>
      <c r="B3360" s="36">
        <v>10801.99</v>
      </c>
    </row>
    <row r="3361" spans="1:2" x14ac:dyDescent="0.25">
      <c r="A3361" s="36" t="s">
        <v>70</v>
      </c>
      <c r="B3361" s="36">
        <v>9028.0400000000009</v>
      </c>
    </row>
    <row r="3362" spans="1:2" x14ac:dyDescent="0.25">
      <c r="A3362" s="36" t="s">
        <v>70</v>
      </c>
      <c r="B3362" s="36">
        <v>10486.01</v>
      </c>
    </row>
    <row r="3363" spans="1:2" x14ac:dyDescent="0.25">
      <c r="A3363" s="36" t="s">
        <v>70</v>
      </c>
      <c r="B3363" s="36">
        <v>535</v>
      </c>
    </row>
    <row r="3364" spans="1:2" x14ac:dyDescent="0.25">
      <c r="A3364" s="36" t="s">
        <v>70</v>
      </c>
      <c r="B3364" s="36">
        <v>5700</v>
      </c>
    </row>
    <row r="3365" spans="1:2" x14ac:dyDescent="0.25">
      <c r="A3365" s="36" t="s">
        <v>70</v>
      </c>
      <c r="B3365" s="36">
        <v>11783.53</v>
      </c>
    </row>
    <row r="3366" spans="1:2" x14ac:dyDescent="0.25">
      <c r="A3366" s="36" t="s">
        <v>70</v>
      </c>
      <c r="B3366" s="36">
        <v>23600</v>
      </c>
    </row>
    <row r="3367" spans="1:2" x14ac:dyDescent="0.25">
      <c r="A3367" s="36" t="s">
        <v>70</v>
      </c>
      <c r="B3367" s="36">
        <v>3500</v>
      </c>
    </row>
    <row r="3368" spans="1:2" x14ac:dyDescent="0.25">
      <c r="A3368" s="36" t="s">
        <v>70</v>
      </c>
      <c r="B3368" s="36">
        <v>3000</v>
      </c>
    </row>
    <row r="3369" spans="1:2" x14ac:dyDescent="0.25">
      <c r="A3369" s="36" t="s">
        <v>70</v>
      </c>
      <c r="B3369" s="36">
        <v>10000</v>
      </c>
    </row>
    <row r="3370" spans="1:2" x14ac:dyDescent="0.25">
      <c r="A3370" s="36" t="s">
        <v>70</v>
      </c>
      <c r="B3370" s="36">
        <v>2670</v>
      </c>
    </row>
    <row r="3371" spans="1:2" x14ac:dyDescent="0.25">
      <c r="A3371" s="36" t="s">
        <v>70</v>
      </c>
      <c r="B3371" s="36">
        <v>1519.1</v>
      </c>
    </row>
    <row r="3372" spans="1:2" x14ac:dyDescent="0.25">
      <c r="A3372" s="36" t="s">
        <v>70</v>
      </c>
      <c r="B3372" s="36">
        <v>5475</v>
      </c>
    </row>
    <row r="3373" spans="1:2" x14ac:dyDescent="0.25">
      <c r="A3373" s="36" t="s">
        <v>70</v>
      </c>
      <c r="B3373" s="36">
        <v>683.17</v>
      </c>
    </row>
    <row r="3374" spans="1:2" x14ac:dyDescent="0.25">
      <c r="A3374" s="36" t="s">
        <v>70</v>
      </c>
      <c r="B3374" s="36">
        <v>5719.99</v>
      </c>
    </row>
    <row r="3375" spans="1:2" x14ac:dyDescent="0.25">
      <c r="A3375" s="36" t="s">
        <v>70</v>
      </c>
      <c r="B3375" s="36">
        <v>150</v>
      </c>
    </row>
    <row r="3376" spans="1:2" x14ac:dyDescent="0.25">
      <c r="A3376" s="36" t="s">
        <v>70</v>
      </c>
      <c r="B3376" s="36">
        <v>1964</v>
      </c>
    </row>
    <row r="3377" spans="1:2" x14ac:dyDescent="0.25">
      <c r="A3377" s="36" t="s">
        <v>70</v>
      </c>
      <c r="B3377" s="36">
        <v>11097.7</v>
      </c>
    </row>
    <row r="3378" spans="1:2" x14ac:dyDescent="0.25">
      <c r="A3378" s="36" t="s">
        <v>70</v>
      </c>
      <c r="B3378" s="36">
        <v>3101</v>
      </c>
    </row>
    <row r="3379" spans="1:2" x14ac:dyDescent="0.25">
      <c r="A3379" s="36" t="s">
        <v>70</v>
      </c>
      <c r="B3379" s="36">
        <v>7006.79</v>
      </c>
    </row>
    <row r="3380" spans="1:2" x14ac:dyDescent="0.25">
      <c r="A3380" s="36" t="s">
        <v>70</v>
      </c>
      <c r="B3380" s="36">
        <v>2000</v>
      </c>
    </row>
    <row r="3381" spans="1:2" x14ac:dyDescent="0.25">
      <c r="A3381" s="36" t="s">
        <v>70</v>
      </c>
      <c r="B3381" s="36">
        <v>249</v>
      </c>
    </row>
    <row r="3382" spans="1:2" x14ac:dyDescent="0.25">
      <c r="A3382" s="36" t="s">
        <v>70</v>
      </c>
      <c r="B3382" s="36">
        <v>2462.48</v>
      </c>
    </row>
    <row r="3383" spans="1:2" x14ac:dyDescent="0.25">
      <c r="A3383" s="36" t="s">
        <v>70</v>
      </c>
      <c r="B3383" s="36">
        <v>2963</v>
      </c>
    </row>
    <row r="3384" spans="1:2" x14ac:dyDescent="0.25">
      <c r="A3384" s="36" t="s">
        <v>70</v>
      </c>
      <c r="B3384" s="36">
        <v>2631</v>
      </c>
    </row>
    <row r="3385" spans="1:2" x14ac:dyDescent="0.25">
      <c r="A3385" s="36" t="s">
        <v>70</v>
      </c>
      <c r="B3385" s="36">
        <v>9000</v>
      </c>
    </row>
    <row r="3386" spans="1:2" x14ac:dyDescent="0.25">
      <c r="A3386" s="36" t="s">
        <v>70</v>
      </c>
      <c r="B3386" s="36">
        <v>249</v>
      </c>
    </row>
    <row r="3387" spans="1:2" x14ac:dyDescent="0.25">
      <c r="A3387" s="36" t="s">
        <v>70</v>
      </c>
      <c r="B3387" s="36">
        <v>3693</v>
      </c>
    </row>
    <row r="3388" spans="1:2" x14ac:dyDescent="0.25">
      <c r="A3388" s="36" t="s">
        <v>70</v>
      </c>
      <c r="B3388" s="36">
        <v>528</v>
      </c>
    </row>
    <row r="3389" spans="1:2" x14ac:dyDescent="0.25">
      <c r="A3389" s="36" t="s">
        <v>70</v>
      </c>
      <c r="B3389" s="36">
        <v>2568</v>
      </c>
    </row>
    <row r="3390" spans="1:2" x14ac:dyDescent="0.25">
      <c r="A3390" s="36" t="s">
        <v>70</v>
      </c>
      <c r="B3390" s="36">
        <v>6000</v>
      </c>
    </row>
    <row r="3391" spans="1:2" x14ac:dyDescent="0.25">
      <c r="A3391" s="36" t="s">
        <v>70</v>
      </c>
      <c r="B3391" s="36">
        <v>4000</v>
      </c>
    </row>
    <row r="3392" spans="1:2" x14ac:dyDescent="0.25">
      <c r="A3392" s="36" t="s">
        <v>70</v>
      </c>
      <c r="B3392" s="36">
        <v>37050</v>
      </c>
    </row>
    <row r="3393" spans="1:2" x14ac:dyDescent="0.25">
      <c r="A3393" s="36" t="s">
        <v>70</v>
      </c>
      <c r="B3393" s="36">
        <v>88626</v>
      </c>
    </row>
    <row r="3394" spans="1:2" x14ac:dyDescent="0.25">
      <c r="A3394" s="36" t="s">
        <v>70</v>
      </c>
      <c r="B3394" s="36">
        <v>2320</v>
      </c>
    </row>
    <row r="3395" spans="1:2" x14ac:dyDescent="0.25">
      <c r="A3395" s="36" t="s">
        <v>70</v>
      </c>
      <c r="B3395" s="36">
        <v>800</v>
      </c>
    </row>
    <row r="3396" spans="1:2" x14ac:dyDescent="0.25">
      <c r="A3396" s="36" t="s">
        <v>70</v>
      </c>
      <c r="B3396" s="36">
        <v>5500</v>
      </c>
    </row>
    <row r="3397" spans="1:2" x14ac:dyDescent="0.25">
      <c r="A3397" s="36" t="s">
        <v>70</v>
      </c>
      <c r="B3397" s="36">
        <v>19400</v>
      </c>
    </row>
    <row r="3398" spans="1:2" x14ac:dyDescent="0.25">
      <c r="A3398" s="36" t="s">
        <v>70</v>
      </c>
      <c r="B3398" s="36">
        <v>2224.62</v>
      </c>
    </row>
    <row r="3399" spans="1:2" x14ac:dyDescent="0.25">
      <c r="A3399" s="36" t="s">
        <v>70</v>
      </c>
      <c r="B3399" s="36">
        <v>3550</v>
      </c>
    </row>
    <row r="3400" spans="1:2" x14ac:dyDescent="0.25">
      <c r="A3400" s="36" t="s">
        <v>70</v>
      </c>
      <c r="B3400" s="36">
        <v>750</v>
      </c>
    </row>
    <row r="3401" spans="1:2" x14ac:dyDescent="0.25">
      <c r="A3401" s="36" t="s">
        <v>70</v>
      </c>
      <c r="B3401" s="36">
        <v>10400</v>
      </c>
    </row>
    <row r="3402" spans="1:2" x14ac:dyDescent="0.25">
      <c r="A3402" s="36" t="s">
        <v>70</v>
      </c>
      <c r="B3402" s="36">
        <v>1645</v>
      </c>
    </row>
    <row r="3403" spans="1:2" x14ac:dyDescent="0.25">
      <c r="A3403" s="36" t="s">
        <v>70</v>
      </c>
      <c r="B3403" s="36">
        <v>1645</v>
      </c>
    </row>
    <row r="3404" spans="1:2" x14ac:dyDescent="0.25">
      <c r="A3404" s="36" t="s">
        <v>70</v>
      </c>
      <c r="B3404" s="36">
        <v>742.01</v>
      </c>
    </row>
    <row r="3405" spans="1:2" x14ac:dyDescent="0.25">
      <c r="A3405" s="36" t="s">
        <v>70</v>
      </c>
      <c r="B3405" s="36">
        <v>10400</v>
      </c>
    </row>
    <row r="3406" spans="1:2" x14ac:dyDescent="0.25">
      <c r="A3406" s="36" t="s">
        <v>70</v>
      </c>
      <c r="B3406" s="36">
        <v>2650</v>
      </c>
    </row>
    <row r="3407" spans="1:2" x14ac:dyDescent="0.25">
      <c r="A3407" s="36" t="s">
        <v>70</v>
      </c>
      <c r="B3407" s="36">
        <v>63914</v>
      </c>
    </row>
    <row r="3408" spans="1:2" x14ac:dyDescent="0.25">
      <c r="A3408" s="36" t="s">
        <v>70</v>
      </c>
      <c r="B3408" s="36">
        <v>13935</v>
      </c>
    </row>
    <row r="3409" spans="1:2" x14ac:dyDescent="0.25">
      <c r="A3409" s="36" t="s">
        <v>70</v>
      </c>
      <c r="B3409" s="36">
        <v>2906</v>
      </c>
    </row>
    <row r="3410" spans="1:2" x14ac:dyDescent="0.25">
      <c r="A3410" s="36" t="s">
        <v>70</v>
      </c>
      <c r="B3410" s="36">
        <v>6411</v>
      </c>
    </row>
    <row r="3411" spans="1:2" x14ac:dyDescent="0.25">
      <c r="A3411" s="36" t="s">
        <v>70</v>
      </c>
      <c r="B3411" s="36">
        <v>1670</v>
      </c>
    </row>
    <row r="3412" spans="1:2" x14ac:dyDescent="0.25">
      <c r="A3412" s="36" t="s">
        <v>70</v>
      </c>
      <c r="B3412" s="36">
        <v>3310</v>
      </c>
    </row>
    <row r="3413" spans="1:2" x14ac:dyDescent="0.25">
      <c r="A3413" s="36" t="s">
        <v>70</v>
      </c>
      <c r="B3413" s="36">
        <v>595.99</v>
      </c>
    </row>
    <row r="3414" spans="1:2" x14ac:dyDescent="0.25">
      <c r="A3414" s="36" t="s">
        <v>70</v>
      </c>
      <c r="B3414" s="36">
        <v>2807.95</v>
      </c>
    </row>
    <row r="3415" spans="1:2" x14ac:dyDescent="0.25">
      <c r="A3415" s="36" t="s">
        <v>70</v>
      </c>
      <c r="B3415" s="36">
        <v>1384</v>
      </c>
    </row>
    <row r="3416" spans="1:2" x14ac:dyDescent="0.25">
      <c r="A3416" s="36" t="s">
        <v>70</v>
      </c>
      <c r="B3416" s="36">
        <v>9800.0400000000009</v>
      </c>
    </row>
    <row r="3417" spans="1:2" x14ac:dyDescent="0.25">
      <c r="A3417" s="36" t="s">
        <v>70</v>
      </c>
      <c r="B3417" s="36">
        <v>1940</v>
      </c>
    </row>
    <row r="3418" spans="1:2" x14ac:dyDescent="0.25">
      <c r="A3418" s="36" t="s">
        <v>70</v>
      </c>
      <c r="B3418" s="36">
        <v>8173</v>
      </c>
    </row>
    <row r="3419" spans="1:2" x14ac:dyDescent="0.25">
      <c r="A3419" s="36" t="s">
        <v>66</v>
      </c>
      <c r="B3419" s="36">
        <v>25000</v>
      </c>
    </row>
    <row r="3420" spans="1:2" x14ac:dyDescent="0.25">
      <c r="A3420" s="36" t="s">
        <v>66</v>
      </c>
      <c r="B3420" s="36">
        <v>150000</v>
      </c>
    </row>
    <row r="3421" spans="1:2" x14ac:dyDescent="0.25">
      <c r="A3421" s="36" t="s">
        <v>66</v>
      </c>
      <c r="B3421" s="36">
        <v>60000</v>
      </c>
    </row>
    <row r="3422" spans="1:2" x14ac:dyDescent="0.25">
      <c r="A3422" s="36" t="s">
        <v>66</v>
      </c>
      <c r="B3422" s="36">
        <v>0</v>
      </c>
    </row>
    <row r="3423" spans="1:2" x14ac:dyDescent="0.25">
      <c r="A3423" s="36" t="s">
        <v>66</v>
      </c>
      <c r="B3423" s="36">
        <v>0</v>
      </c>
    </row>
    <row r="3424" spans="1:2" x14ac:dyDescent="0.25">
      <c r="A3424" s="36" t="s">
        <v>66</v>
      </c>
      <c r="B3424" s="36">
        <v>0</v>
      </c>
    </row>
    <row r="3425" spans="1:2" x14ac:dyDescent="0.25">
      <c r="A3425" s="36" t="s">
        <v>66</v>
      </c>
      <c r="B3425" s="36">
        <v>0</v>
      </c>
    </row>
    <row r="3426" spans="1:2" x14ac:dyDescent="0.25">
      <c r="A3426" s="36" t="s">
        <v>66</v>
      </c>
      <c r="B3426" s="36">
        <v>0</v>
      </c>
    </row>
    <row r="3427" spans="1:2" x14ac:dyDescent="0.25">
      <c r="A3427" s="36" t="s">
        <v>66</v>
      </c>
      <c r="B3427" s="36">
        <v>0</v>
      </c>
    </row>
    <row r="3428" spans="1:2" x14ac:dyDescent="0.25">
      <c r="A3428" s="36" t="s">
        <v>66</v>
      </c>
      <c r="B3428" s="36">
        <v>0</v>
      </c>
    </row>
    <row r="3429" spans="1:2" x14ac:dyDescent="0.25">
      <c r="A3429" s="36" t="s">
        <v>66</v>
      </c>
      <c r="B3429" s="36">
        <v>0</v>
      </c>
    </row>
    <row r="3430" spans="1:2" x14ac:dyDescent="0.25">
      <c r="A3430" s="36" t="s">
        <v>66</v>
      </c>
      <c r="B3430" s="36">
        <v>0</v>
      </c>
    </row>
    <row r="3431" spans="1:2" x14ac:dyDescent="0.25">
      <c r="A3431" s="36" t="s">
        <v>66</v>
      </c>
      <c r="B3431" s="36">
        <v>0</v>
      </c>
    </row>
    <row r="3432" spans="1:2" x14ac:dyDescent="0.25">
      <c r="A3432" s="36" t="s">
        <v>66</v>
      </c>
      <c r="B3432" s="36">
        <v>0</v>
      </c>
    </row>
    <row r="3433" spans="1:2" x14ac:dyDescent="0.25">
      <c r="A3433" s="36" t="s">
        <v>70</v>
      </c>
      <c r="B3433" s="36">
        <v>10000</v>
      </c>
    </row>
    <row r="3434" spans="1:2" x14ac:dyDescent="0.25">
      <c r="A3434" s="36" t="s">
        <v>70</v>
      </c>
      <c r="B3434" s="36">
        <v>10000</v>
      </c>
    </row>
    <row r="3435" spans="1:2" x14ac:dyDescent="0.25">
      <c r="A3435" s="36" t="s">
        <v>70</v>
      </c>
      <c r="B3435" s="36">
        <v>16000</v>
      </c>
    </row>
    <row r="3436" spans="1:2" x14ac:dyDescent="0.25">
      <c r="A3436" s="36" t="s">
        <v>70</v>
      </c>
      <c r="B3436" s="36">
        <v>12000</v>
      </c>
    </row>
    <row r="3437" spans="1:2" x14ac:dyDescent="0.25">
      <c r="A3437" s="36" t="s">
        <v>70</v>
      </c>
      <c r="B3437" s="36">
        <v>10000</v>
      </c>
    </row>
    <row r="3438" spans="1:2" x14ac:dyDescent="0.25">
      <c r="A3438" s="36" t="s">
        <v>70</v>
      </c>
      <c r="B3438" s="36">
        <v>10000</v>
      </c>
    </row>
    <row r="3439" spans="1:2" x14ac:dyDescent="0.25">
      <c r="A3439" s="36" t="s">
        <v>70</v>
      </c>
      <c r="B3439" s="36">
        <v>8100</v>
      </c>
    </row>
    <row r="3440" spans="1:2" x14ac:dyDescent="0.25">
      <c r="A3440" s="36" t="s">
        <v>70</v>
      </c>
      <c r="B3440" s="36">
        <v>12000</v>
      </c>
    </row>
    <row r="3441" spans="1:2" x14ac:dyDescent="0.25">
      <c r="A3441" s="36" t="s">
        <v>70</v>
      </c>
      <c r="B3441" s="36">
        <v>2000</v>
      </c>
    </row>
    <row r="3442" spans="1:2" x14ac:dyDescent="0.25">
      <c r="A3442" s="36" t="s">
        <v>71</v>
      </c>
      <c r="B3442" s="36">
        <v>2000</v>
      </c>
    </row>
    <row r="3443" spans="1:2" x14ac:dyDescent="0.25">
      <c r="A3443" s="36" t="s">
        <v>71</v>
      </c>
      <c r="B3443" s="36">
        <v>401</v>
      </c>
    </row>
    <row r="3444" spans="1:2" x14ac:dyDescent="0.25">
      <c r="A3444" s="36" t="s">
        <v>70</v>
      </c>
      <c r="B3444" s="36">
        <v>1240</v>
      </c>
    </row>
    <row r="3445" spans="1:2" x14ac:dyDescent="0.25">
      <c r="A3445" s="36" t="s">
        <v>70</v>
      </c>
      <c r="B3445" s="36">
        <v>2670</v>
      </c>
    </row>
    <row r="3446" spans="1:2" x14ac:dyDescent="0.25">
      <c r="A3446" s="36" t="s">
        <v>66</v>
      </c>
      <c r="B3446" s="36">
        <v>2445</v>
      </c>
    </row>
    <row r="3447" spans="1:2" x14ac:dyDescent="0.25">
      <c r="A3447" s="36" t="s">
        <v>66</v>
      </c>
      <c r="B3447" s="36">
        <v>6153.85</v>
      </c>
    </row>
    <row r="3448" spans="1:2" x14ac:dyDescent="0.25">
      <c r="A3448" s="36" t="s">
        <v>66</v>
      </c>
      <c r="B3448" s="36">
        <v>13033.01</v>
      </c>
    </row>
    <row r="3449" spans="1:2" x14ac:dyDescent="0.25">
      <c r="A3449" s="36" t="s">
        <v>59</v>
      </c>
      <c r="B3449" s="36">
        <v>15500</v>
      </c>
    </row>
    <row r="3450" spans="1:2" x14ac:dyDescent="0.25">
      <c r="A3450" s="36" t="s">
        <v>59</v>
      </c>
      <c r="B3450" s="36">
        <v>38000</v>
      </c>
    </row>
    <row r="3451" spans="1:2" x14ac:dyDescent="0.25">
      <c r="A3451" s="36" t="s">
        <v>59</v>
      </c>
      <c r="B3451" s="36">
        <v>15725</v>
      </c>
    </row>
    <row r="3452" spans="1:2" x14ac:dyDescent="0.25">
      <c r="A3452" s="36" t="s">
        <v>59</v>
      </c>
      <c r="B3452" s="36">
        <v>37500</v>
      </c>
    </row>
    <row r="3453" spans="1:2" x14ac:dyDescent="0.25">
      <c r="A3453" s="36" t="s">
        <v>59</v>
      </c>
      <c r="B3453" s="36">
        <v>13500</v>
      </c>
    </row>
    <row r="3454" spans="1:2" x14ac:dyDescent="0.25">
      <c r="A3454" s="36" t="s">
        <v>59</v>
      </c>
      <c r="B3454" s="36">
        <v>2000</v>
      </c>
    </row>
    <row r="3455" spans="1:2" x14ac:dyDescent="0.25">
      <c r="A3455" s="36" t="s">
        <v>59</v>
      </c>
      <c r="B3455" s="36">
        <v>1399.5</v>
      </c>
    </row>
    <row r="3456" spans="1:2" x14ac:dyDescent="0.25">
      <c r="A3456" s="36" t="s">
        <v>59</v>
      </c>
      <c r="B3456" s="36">
        <v>1652</v>
      </c>
    </row>
    <row r="3457" spans="1:2" x14ac:dyDescent="0.25">
      <c r="A3457" s="36" t="s">
        <v>59</v>
      </c>
      <c r="B3457" s="36">
        <v>3360</v>
      </c>
    </row>
    <row r="3458" spans="1:2" x14ac:dyDescent="0.25">
      <c r="A3458" s="36" t="s">
        <v>59</v>
      </c>
      <c r="B3458" s="36">
        <v>5778</v>
      </c>
    </row>
    <row r="3459" spans="1:2" x14ac:dyDescent="0.25">
      <c r="A3459" s="36" t="s">
        <v>59</v>
      </c>
      <c r="B3459" s="36">
        <v>55500</v>
      </c>
    </row>
    <row r="3460" spans="1:2" x14ac:dyDescent="0.25">
      <c r="A3460" s="36" t="s">
        <v>59</v>
      </c>
      <c r="B3460" s="36">
        <v>70660</v>
      </c>
    </row>
    <row r="3461" spans="1:2" x14ac:dyDescent="0.25">
      <c r="A3461" s="36" t="s">
        <v>59</v>
      </c>
      <c r="B3461" s="36">
        <v>4929</v>
      </c>
    </row>
    <row r="3462" spans="1:2" x14ac:dyDescent="0.25">
      <c r="A3462" s="36" t="s">
        <v>59</v>
      </c>
      <c r="B3462" s="36">
        <v>3654</v>
      </c>
    </row>
    <row r="3463" spans="1:2" x14ac:dyDescent="0.25">
      <c r="A3463" s="36" t="s">
        <v>59</v>
      </c>
      <c r="B3463" s="36">
        <v>4512</v>
      </c>
    </row>
    <row r="3464" spans="1:2" x14ac:dyDescent="0.25">
      <c r="A3464" s="36" t="s">
        <v>59</v>
      </c>
      <c r="B3464" s="36">
        <v>15000</v>
      </c>
    </row>
    <row r="3465" spans="1:2" x14ac:dyDescent="0.25">
      <c r="A3465" s="36" t="s">
        <v>59</v>
      </c>
      <c r="B3465" s="36">
        <v>18752</v>
      </c>
    </row>
    <row r="3466" spans="1:2" x14ac:dyDescent="0.25">
      <c r="A3466" s="36" t="s">
        <v>59</v>
      </c>
      <c r="B3466" s="36">
        <v>10000</v>
      </c>
    </row>
    <row r="3467" spans="1:2" x14ac:dyDescent="0.25">
      <c r="A3467" s="36" t="s">
        <v>59</v>
      </c>
      <c r="B3467" s="36">
        <v>6200</v>
      </c>
    </row>
    <row r="3468" spans="1:2" x14ac:dyDescent="0.25">
      <c r="A3468" s="36" t="s">
        <v>59</v>
      </c>
      <c r="B3468" s="36">
        <v>10000</v>
      </c>
    </row>
    <row r="3469" spans="1:2" x14ac:dyDescent="0.25">
      <c r="A3469" s="36" t="s">
        <v>59</v>
      </c>
      <c r="B3469" s="36">
        <v>10000</v>
      </c>
    </row>
    <row r="3470" spans="1:2" x14ac:dyDescent="0.25">
      <c r="A3470" s="36" t="s">
        <v>59</v>
      </c>
      <c r="B3470" s="36">
        <v>14300</v>
      </c>
    </row>
    <row r="3471" spans="1:2" x14ac:dyDescent="0.25">
      <c r="A3471" s="36" t="s">
        <v>59</v>
      </c>
      <c r="B3471" s="36">
        <v>4257</v>
      </c>
    </row>
    <row r="3472" spans="1:2" x14ac:dyDescent="0.25">
      <c r="A3472" s="36" t="s">
        <v>59</v>
      </c>
      <c r="B3472" s="36">
        <v>1445</v>
      </c>
    </row>
    <row r="3473" spans="1:2" x14ac:dyDescent="0.25">
      <c r="A3473" s="36" t="s">
        <v>59</v>
      </c>
      <c r="B3473" s="36">
        <v>3304</v>
      </c>
    </row>
    <row r="3474" spans="1:2" x14ac:dyDescent="0.25">
      <c r="A3474" s="36" t="s">
        <v>59</v>
      </c>
      <c r="B3474" s="36">
        <v>1652</v>
      </c>
    </row>
    <row r="3475" spans="1:2" x14ac:dyDescent="0.25">
      <c r="A3475" s="36" t="s">
        <v>59</v>
      </c>
      <c r="B3475" s="36">
        <v>10221</v>
      </c>
    </row>
    <row r="3476" spans="1:2" x14ac:dyDescent="0.25">
      <c r="A3476" s="36" t="s">
        <v>59</v>
      </c>
      <c r="B3476" s="36">
        <v>6675</v>
      </c>
    </row>
    <row r="3477" spans="1:2" x14ac:dyDescent="0.25">
      <c r="A3477" s="36" t="s">
        <v>59</v>
      </c>
      <c r="B3477" s="36">
        <v>3450</v>
      </c>
    </row>
    <row r="3478" spans="1:2" x14ac:dyDescent="0.25">
      <c r="A3478" s="36" t="s">
        <v>59</v>
      </c>
      <c r="B3478" s="36">
        <v>200</v>
      </c>
    </row>
    <row r="3479" spans="1:2" x14ac:dyDescent="0.25">
      <c r="A3479" s="36" t="s">
        <v>59</v>
      </c>
      <c r="B3479" s="36">
        <v>3200</v>
      </c>
    </row>
    <row r="3480" spans="1:2" x14ac:dyDescent="0.25">
      <c r="A3480" s="36" t="s">
        <v>59</v>
      </c>
      <c r="B3480" s="36">
        <v>8622</v>
      </c>
    </row>
    <row r="3481" spans="1:2" x14ac:dyDescent="0.25">
      <c r="A3481" s="36" t="s">
        <v>59</v>
      </c>
      <c r="B3481" s="36">
        <v>18795</v>
      </c>
    </row>
    <row r="3482" spans="1:2" x14ac:dyDescent="0.25">
      <c r="A3482" s="36" t="s">
        <v>59</v>
      </c>
      <c r="B3482" s="36">
        <v>4990</v>
      </c>
    </row>
    <row r="3483" spans="1:2" x14ac:dyDescent="0.25">
      <c r="A3483" s="36" t="s">
        <v>59</v>
      </c>
      <c r="B3483" s="36">
        <v>9900</v>
      </c>
    </row>
    <row r="3484" spans="1:2" x14ac:dyDescent="0.25">
      <c r="A3484" s="36" t="s">
        <v>59</v>
      </c>
      <c r="B3484" s="36">
        <v>8459</v>
      </c>
    </row>
    <row r="3485" spans="1:2" x14ac:dyDescent="0.25">
      <c r="A3485" s="36" t="s">
        <v>59</v>
      </c>
      <c r="B3485" s="36">
        <v>9679</v>
      </c>
    </row>
    <row r="3486" spans="1:2" x14ac:dyDescent="0.25">
      <c r="A3486" s="36" t="s">
        <v>59</v>
      </c>
      <c r="B3486" s="36">
        <v>2670</v>
      </c>
    </row>
    <row r="3487" spans="1:2" x14ac:dyDescent="0.25">
      <c r="A3487" s="36" t="s">
        <v>59</v>
      </c>
      <c r="B3487" s="36">
        <v>4034</v>
      </c>
    </row>
    <row r="3488" spans="1:2" x14ac:dyDescent="0.25">
      <c r="A3488" s="36" t="s">
        <v>59</v>
      </c>
      <c r="B3488" s="36">
        <v>30800</v>
      </c>
    </row>
    <row r="3489" spans="1:2" x14ac:dyDescent="0.25">
      <c r="A3489" s="36" t="s">
        <v>59</v>
      </c>
      <c r="B3489" s="36">
        <v>4900</v>
      </c>
    </row>
    <row r="3490" spans="1:2" x14ac:dyDescent="0.25">
      <c r="A3490" s="36" t="s">
        <v>59</v>
      </c>
      <c r="B3490" s="36">
        <v>8000</v>
      </c>
    </row>
    <row r="3491" spans="1:2" x14ac:dyDescent="0.25">
      <c r="A3491" s="36" t="s">
        <v>59</v>
      </c>
      <c r="B3491" s="36">
        <v>4170</v>
      </c>
    </row>
    <row r="3492" spans="1:2" x14ac:dyDescent="0.25">
      <c r="A3492" s="36" t="s">
        <v>59</v>
      </c>
      <c r="B3492" s="36">
        <v>4900</v>
      </c>
    </row>
    <row r="3493" spans="1:2" x14ac:dyDescent="0.25">
      <c r="A3493" s="36" t="s">
        <v>59</v>
      </c>
      <c r="B3493" s="36">
        <v>4575</v>
      </c>
    </row>
    <row r="3494" spans="1:2" x14ac:dyDescent="0.25">
      <c r="A3494" s="36" t="s">
        <v>59</v>
      </c>
      <c r="B3494" s="36">
        <v>4900</v>
      </c>
    </row>
    <row r="3495" spans="1:2" x14ac:dyDescent="0.25">
      <c r="A3495" s="36" t="s">
        <v>59</v>
      </c>
      <c r="B3495" s="36">
        <v>4900</v>
      </c>
    </row>
    <row r="3496" spans="1:2" x14ac:dyDescent="0.25">
      <c r="A3496" s="36" t="s">
        <v>59</v>
      </c>
      <c r="B3496" s="36">
        <v>4649</v>
      </c>
    </row>
    <row r="3497" spans="1:2" x14ac:dyDescent="0.25">
      <c r="A3497" s="36" t="s">
        <v>59</v>
      </c>
      <c r="B3497" s="36">
        <v>2670</v>
      </c>
    </row>
    <row r="3498" spans="1:2" x14ac:dyDescent="0.25">
      <c r="A3498" s="36" t="s">
        <v>59</v>
      </c>
      <c r="B3498" s="36">
        <v>4950</v>
      </c>
    </row>
    <row r="3499" spans="1:2" x14ac:dyDescent="0.25">
      <c r="A3499" s="36" t="s">
        <v>59</v>
      </c>
      <c r="B3499" s="36">
        <v>2520</v>
      </c>
    </row>
    <row r="3500" spans="1:2" x14ac:dyDescent="0.25">
      <c r="A3500" s="36" t="s">
        <v>59</v>
      </c>
      <c r="B3500" s="36">
        <v>4900</v>
      </c>
    </row>
    <row r="3501" spans="1:2" x14ac:dyDescent="0.25">
      <c r="A3501" s="36" t="s">
        <v>59</v>
      </c>
      <c r="B3501" s="36">
        <v>10000</v>
      </c>
    </row>
    <row r="3502" spans="1:2" x14ac:dyDescent="0.25">
      <c r="A3502" s="36" t="s">
        <v>59</v>
      </c>
      <c r="B3502" s="36">
        <v>1250</v>
      </c>
    </row>
    <row r="3503" spans="1:2" x14ac:dyDescent="0.25">
      <c r="A3503" s="36" t="s">
        <v>59</v>
      </c>
      <c r="B3503" s="36">
        <v>4900</v>
      </c>
    </row>
    <row r="3504" spans="1:2" x14ac:dyDescent="0.25">
      <c r="A3504" s="36" t="s">
        <v>59</v>
      </c>
      <c r="B3504" s="36">
        <v>3654</v>
      </c>
    </row>
    <row r="3505" spans="1:2" x14ac:dyDescent="0.25">
      <c r="A3505" s="36" t="s">
        <v>59</v>
      </c>
      <c r="B3505" s="36">
        <v>5999</v>
      </c>
    </row>
    <row r="3506" spans="1:2" x14ac:dyDescent="0.25">
      <c r="A3506" s="36" t="s">
        <v>59</v>
      </c>
      <c r="B3506" s="36">
        <v>20000</v>
      </c>
    </row>
    <row r="3507" spans="1:2" x14ac:dyDescent="0.25">
      <c r="A3507" s="36" t="s">
        <v>59</v>
      </c>
      <c r="B3507" s="36">
        <v>1035</v>
      </c>
    </row>
    <row r="3508" spans="1:2" x14ac:dyDescent="0.25">
      <c r="A3508" s="36" t="s">
        <v>59</v>
      </c>
      <c r="B3508" s="36">
        <v>750</v>
      </c>
    </row>
    <row r="3509" spans="1:2" x14ac:dyDescent="0.25">
      <c r="A3509" s="36" t="s">
        <v>59</v>
      </c>
      <c r="B3509" s="36">
        <v>647</v>
      </c>
    </row>
    <row r="3510" spans="1:2" x14ac:dyDescent="0.25">
      <c r="A3510" s="36" t="s">
        <v>59</v>
      </c>
      <c r="B3510" s="36">
        <v>1773</v>
      </c>
    </row>
    <row r="3511" spans="1:2" x14ac:dyDescent="0.25">
      <c r="A3511" s="36" t="s">
        <v>59</v>
      </c>
      <c r="B3511" s="36">
        <v>3817</v>
      </c>
    </row>
    <row r="3512" spans="1:2" x14ac:dyDescent="0.25">
      <c r="A3512" s="36" t="s">
        <v>59</v>
      </c>
      <c r="B3512" s="36">
        <v>1900</v>
      </c>
    </row>
    <row r="3513" spans="1:2" x14ac:dyDescent="0.25">
      <c r="A3513" s="36" t="s">
        <v>59</v>
      </c>
      <c r="B3513" s="36">
        <v>3734</v>
      </c>
    </row>
    <row r="3514" spans="1:2" x14ac:dyDescent="0.25">
      <c r="A3514" s="36" t="s">
        <v>59</v>
      </c>
      <c r="B3514" s="36">
        <v>2810</v>
      </c>
    </row>
    <row r="3515" spans="1:2" x14ac:dyDescent="0.25">
      <c r="A3515" s="36" t="s">
        <v>59</v>
      </c>
      <c r="B3515" s="36">
        <v>4729</v>
      </c>
    </row>
    <row r="3516" spans="1:2" x14ac:dyDescent="0.25">
      <c r="A3516" s="36" t="s">
        <v>59</v>
      </c>
      <c r="B3516" s="36">
        <v>3724</v>
      </c>
    </row>
    <row r="3517" spans="1:2" x14ac:dyDescent="0.25">
      <c r="A3517" s="36" t="s">
        <v>59</v>
      </c>
      <c r="B3517" s="36">
        <v>2150</v>
      </c>
    </row>
    <row r="3518" spans="1:2" x14ac:dyDescent="0.25">
      <c r="A3518" s="36" t="s">
        <v>59</v>
      </c>
      <c r="B3518" s="36">
        <v>4498</v>
      </c>
    </row>
    <row r="3519" spans="1:2" x14ac:dyDescent="0.25">
      <c r="A3519" s="36" t="s">
        <v>59</v>
      </c>
      <c r="B3519" s="36">
        <v>3144</v>
      </c>
    </row>
    <row r="3520" spans="1:2" x14ac:dyDescent="0.25">
      <c r="A3520" s="36" t="s">
        <v>59</v>
      </c>
      <c r="B3520" s="36">
        <v>6599</v>
      </c>
    </row>
    <row r="3521" spans="1:2" x14ac:dyDescent="0.25">
      <c r="A3521" s="36" t="s">
        <v>59</v>
      </c>
      <c r="B3521" s="36">
        <v>1476</v>
      </c>
    </row>
    <row r="3522" spans="1:2" x14ac:dyDescent="0.25">
      <c r="A3522" s="36" t="s">
        <v>59</v>
      </c>
      <c r="B3522" s="36">
        <v>3237</v>
      </c>
    </row>
    <row r="3523" spans="1:2" x14ac:dyDescent="0.25">
      <c r="A3523" s="36" t="s">
        <v>59</v>
      </c>
      <c r="B3523" s="36">
        <v>3079</v>
      </c>
    </row>
    <row r="3524" spans="1:2" x14ac:dyDescent="0.25">
      <c r="A3524" s="36" t="s">
        <v>59</v>
      </c>
      <c r="B3524" s="36">
        <v>2337</v>
      </c>
    </row>
    <row r="3525" spans="1:2" x14ac:dyDescent="0.25">
      <c r="A3525" s="36" t="s">
        <v>59</v>
      </c>
      <c r="B3525" s="36">
        <v>2670</v>
      </c>
    </row>
    <row r="3526" spans="1:2" x14ac:dyDescent="0.25">
      <c r="A3526" s="36" t="s">
        <v>59</v>
      </c>
      <c r="B3526" s="36">
        <v>1404</v>
      </c>
    </row>
    <row r="3527" spans="1:2" x14ac:dyDescent="0.25">
      <c r="A3527" s="36" t="s">
        <v>59</v>
      </c>
      <c r="B3527" s="36">
        <v>3079</v>
      </c>
    </row>
    <row r="3528" spans="1:2" x14ac:dyDescent="0.25">
      <c r="A3528" s="36" t="s">
        <v>59</v>
      </c>
      <c r="B3528" s="36">
        <v>4223</v>
      </c>
    </row>
    <row r="3529" spans="1:2" x14ac:dyDescent="0.25">
      <c r="A3529" s="36" t="s">
        <v>59</v>
      </c>
      <c r="B3529" s="36">
        <v>1510</v>
      </c>
    </row>
    <row r="3530" spans="1:2" x14ac:dyDescent="0.25">
      <c r="A3530" s="36" t="s">
        <v>59</v>
      </c>
      <c r="B3530" s="36">
        <v>769</v>
      </c>
    </row>
    <row r="3531" spans="1:2" x14ac:dyDescent="0.25">
      <c r="A3531" s="36" t="s">
        <v>59</v>
      </c>
      <c r="B3531" s="36">
        <v>900</v>
      </c>
    </row>
    <row r="3532" spans="1:2" x14ac:dyDescent="0.25">
      <c r="A3532" s="36" t="s">
        <v>59</v>
      </c>
      <c r="B3532" s="36">
        <v>3640</v>
      </c>
    </row>
    <row r="3533" spans="1:2" x14ac:dyDescent="0.25">
      <c r="A3533" s="36" t="s">
        <v>59</v>
      </c>
      <c r="B3533" s="36">
        <v>500</v>
      </c>
    </row>
    <row r="3534" spans="1:2" x14ac:dyDescent="0.25">
      <c r="A3534" s="36" t="s">
        <v>59</v>
      </c>
      <c r="B3534" s="36">
        <v>12600</v>
      </c>
    </row>
    <row r="3535" spans="1:2" x14ac:dyDescent="0.25">
      <c r="A3535" s="36" t="s">
        <v>59</v>
      </c>
      <c r="B3535" s="36">
        <v>6028</v>
      </c>
    </row>
    <row r="3536" spans="1:2" x14ac:dyDescent="0.25">
      <c r="A3536" s="36" t="s">
        <v>59</v>
      </c>
      <c r="B3536" s="36">
        <v>7839</v>
      </c>
    </row>
    <row r="3537" spans="1:2" x14ac:dyDescent="0.25">
      <c r="A3537" s="36" t="s">
        <v>59</v>
      </c>
      <c r="B3537" s="36">
        <v>7113</v>
      </c>
    </row>
    <row r="3538" spans="1:2" x14ac:dyDescent="0.25">
      <c r="A3538" s="36" t="s">
        <v>59</v>
      </c>
      <c r="B3538" s="36">
        <v>5952</v>
      </c>
    </row>
    <row r="3539" spans="1:2" x14ac:dyDescent="0.25">
      <c r="A3539" s="36" t="s">
        <v>59</v>
      </c>
      <c r="B3539" s="36">
        <v>1375</v>
      </c>
    </row>
    <row r="3540" spans="1:2" x14ac:dyDescent="0.25">
      <c r="A3540" s="36" t="s">
        <v>59</v>
      </c>
      <c r="B3540" s="36">
        <v>2022</v>
      </c>
    </row>
    <row r="3541" spans="1:2" x14ac:dyDescent="0.25">
      <c r="A3541" s="36" t="s">
        <v>59</v>
      </c>
      <c r="B3541" s="36">
        <v>753</v>
      </c>
    </row>
    <row r="3542" spans="1:2" x14ac:dyDescent="0.25">
      <c r="A3542" s="36" t="s">
        <v>59</v>
      </c>
      <c r="B3542" s="36">
        <v>800</v>
      </c>
    </row>
    <row r="3543" spans="1:2" x14ac:dyDescent="0.25">
      <c r="A3543" s="36" t="s">
        <v>59</v>
      </c>
      <c r="B3543" s="36">
        <v>10000</v>
      </c>
    </row>
    <row r="3544" spans="1:2" x14ac:dyDescent="0.25">
      <c r="A3544" s="36" t="s">
        <v>59</v>
      </c>
      <c r="B3544" s="36">
        <v>10000</v>
      </c>
    </row>
    <row r="3545" spans="1:2" x14ac:dyDescent="0.25">
      <c r="A3545" s="36" t="s">
        <v>59</v>
      </c>
      <c r="B3545" s="36">
        <v>8000</v>
      </c>
    </row>
    <row r="3546" spans="1:2" x14ac:dyDescent="0.25">
      <c r="A3546" s="36" t="s">
        <v>59</v>
      </c>
      <c r="B3546" s="36">
        <v>14000</v>
      </c>
    </row>
    <row r="3547" spans="1:2" x14ac:dyDescent="0.25">
      <c r="A3547" s="36" t="s">
        <v>59</v>
      </c>
      <c r="B3547" s="36">
        <v>14000</v>
      </c>
    </row>
    <row r="3548" spans="1:2" x14ac:dyDescent="0.25">
      <c r="A3548" s="36" t="s">
        <v>59</v>
      </c>
      <c r="B3548" s="36">
        <v>14000</v>
      </c>
    </row>
    <row r="3549" spans="1:2" x14ac:dyDescent="0.25">
      <c r="A3549" s="36" t="s">
        <v>59</v>
      </c>
      <c r="B3549" s="36">
        <v>2000</v>
      </c>
    </row>
    <row r="3550" spans="1:2" x14ac:dyDescent="0.25">
      <c r="A3550" s="36" t="s">
        <v>59</v>
      </c>
      <c r="B3550" s="36">
        <v>14000</v>
      </c>
    </row>
    <row r="3551" spans="1:2" x14ac:dyDescent="0.25">
      <c r="A3551" s="36" t="s">
        <v>59</v>
      </c>
      <c r="B3551" s="36">
        <v>14000</v>
      </c>
    </row>
    <row r="3552" spans="1:2" x14ac:dyDescent="0.25">
      <c r="A3552" s="36" t="s">
        <v>59</v>
      </c>
      <c r="B3552" s="36">
        <v>20000</v>
      </c>
    </row>
    <row r="3553" spans="1:2" x14ac:dyDescent="0.25">
      <c r="A3553" s="36" t="s">
        <v>59</v>
      </c>
      <c r="B3553" s="36">
        <v>5925</v>
      </c>
    </row>
    <row r="3554" spans="1:2" x14ac:dyDescent="0.25">
      <c r="A3554" s="36" t="s">
        <v>59</v>
      </c>
      <c r="B3554" s="36">
        <v>14990</v>
      </c>
    </row>
    <row r="3555" spans="1:2" x14ac:dyDescent="0.25">
      <c r="A3555" s="36" t="s">
        <v>59</v>
      </c>
      <c r="B3555" s="36">
        <v>9300</v>
      </c>
    </row>
    <row r="3556" spans="1:2" x14ac:dyDescent="0.25">
      <c r="A3556" s="36" t="s">
        <v>59</v>
      </c>
      <c r="B3556" s="36">
        <v>8280</v>
      </c>
    </row>
    <row r="3557" spans="1:2" x14ac:dyDescent="0.25">
      <c r="A3557" s="36" t="s">
        <v>59</v>
      </c>
      <c r="B3557" s="36">
        <v>6019</v>
      </c>
    </row>
    <row r="3558" spans="1:2" x14ac:dyDescent="0.25">
      <c r="A3558" s="36" t="s">
        <v>59</v>
      </c>
      <c r="B3558" s="36">
        <v>4944</v>
      </c>
    </row>
    <row r="3559" spans="1:2" x14ac:dyDescent="0.25">
      <c r="A3559" s="36" t="s">
        <v>59</v>
      </c>
      <c r="B3559" s="36">
        <v>3010</v>
      </c>
    </row>
    <row r="3560" spans="1:2" x14ac:dyDescent="0.25">
      <c r="A3560" s="36" t="s">
        <v>59</v>
      </c>
      <c r="B3560" s="36">
        <v>3079</v>
      </c>
    </row>
    <row r="3561" spans="1:2" x14ac:dyDescent="0.25">
      <c r="A3561" s="36" t="s">
        <v>59</v>
      </c>
      <c r="B3561" s="36">
        <v>6521</v>
      </c>
    </row>
    <row r="3562" spans="1:2" x14ac:dyDescent="0.25">
      <c r="A3562" s="36" t="s">
        <v>59</v>
      </c>
      <c r="B3562" s="36">
        <v>2683</v>
      </c>
    </row>
    <row r="3563" spans="1:2" x14ac:dyDescent="0.25">
      <c r="A3563" s="36" t="s">
        <v>59</v>
      </c>
      <c r="B3563" s="36">
        <v>9888</v>
      </c>
    </row>
    <row r="3564" spans="1:2" x14ac:dyDescent="0.25">
      <c r="A3564" s="36" t="s">
        <v>59</v>
      </c>
      <c r="B3564" s="36">
        <v>3010</v>
      </c>
    </row>
    <row r="3565" spans="1:2" x14ac:dyDescent="0.25">
      <c r="A3565" s="36" t="s">
        <v>59</v>
      </c>
      <c r="B3565" s="36">
        <v>3795.98</v>
      </c>
    </row>
    <row r="3566" spans="1:2" x14ac:dyDescent="0.25">
      <c r="A3566" s="36" t="s">
        <v>59</v>
      </c>
      <c r="B3566" s="36">
        <v>41400</v>
      </c>
    </row>
    <row r="3567" spans="1:2" x14ac:dyDescent="0.25">
      <c r="A3567" s="36" t="s">
        <v>52</v>
      </c>
      <c r="B3567" s="36">
        <v>7199</v>
      </c>
    </row>
    <row r="3568" spans="1:2" x14ac:dyDescent="0.25">
      <c r="A3568" s="36" t="s">
        <v>52</v>
      </c>
      <c r="B3568" s="36">
        <v>14076</v>
      </c>
    </row>
    <row r="3569" spans="1:2" x14ac:dyDescent="0.25">
      <c r="A3569" s="36" t="s">
        <v>52</v>
      </c>
      <c r="B3569" s="36">
        <v>16030.09</v>
      </c>
    </row>
    <row r="3570" spans="1:2" x14ac:dyDescent="0.25">
      <c r="A3570" s="36" t="s">
        <v>52</v>
      </c>
      <c r="B3570" s="36">
        <v>21778.01</v>
      </c>
    </row>
    <row r="3571" spans="1:2" x14ac:dyDescent="0.25">
      <c r="A3571" s="36" t="s">
        <v>52</v>
      </c>
      <c r="B3571" s="36">
        <v>30736.22</v>
      </c>
    </row>
    <row r="3572" spans="1:2" x14ac:dyDescent="0.25">
      <c r="A3572" s="36" t="s">
        <v>52</v>
      </c>
      <c r="B3572" s="36">
        <v>190</v>
      </c>
    </row>
    <row r="3573" spans="1:2" x14ac:dyDescent="0.25">
      <c r="A3573" s="36" t="s">
        <v>52</v>
      </c>
      <c r="B3573" s="36">
        <v>175929.48</v>
      </c>
    </row>
    <row r="3574" spans="1:2" x14ac:dyDescent="0.25">
      <c r="A3574" s="36" t="s">
        <v>52</v>
      </c>
      <c r="B3574" s="36">
        <v>627795.9</v>
      </c>
    </row>
    <row r="3575" spans="1:2" x14ac:dyDescent="0.25">
      <c r="A3575" s="36" t="s">
        <v>52</v>
      </c>
      <c r="B3575" s="36">
        <v>722402.71</v>
      </c>
    </row>
    <row r="3576" spans="1:2" x14ac:dyDescent="0.25">
      <c r="A3576" s="36" t="s">
        <v>52</v>
      </c>
      <c r="B3576" s="36">
        <v>523655.66</v>
      </c>
    </row>
    <row r="3577" spans="1:2" x14ac:dyDescent="0.25">
      <c r="A3577" s="36" t="s">
        <v>52</v>
      </c>
      <c r="B3577" s="36">
        <v>3979.92</v>
      </c>
    </row>
    <row r="3578" spans="1:2" x14ac:dyDescent="0.25">
      <c r="A3578" s="36" t="s">
        <v>52</v>
      </c>
      <c r="B3578" s="36">
        <v>9240</v>
      </c>
    </row>
    <row r="3579" spans="1:2" x14ac:dyDescent="0.25">
      <c r="A3579" s="36" t="s">
        <v>52</v>
      </c>
      <c r="B3579" s="36">
        <v>10074</v>
      </c>
    </row>
    <row r="3580" spans="1:2" x14ac:dyDescent="0.25">
      <c r="A3580" s="36" t="s">
        <v>52</v>
      </c>
      <c r="B3580" s="36">
        <v>27270</v>
      </c>
    </row>
    <row r="3581" spans="1:2" x14ac:dyDescent="0.25">
      <c r="A3581" s="36" t="s">
        <v>52</v>
      </c>
      <c r="B3581" s="36">
        <v>29486.06</v>
      </c>
    </row>
    <row r="3582" spans="1:2" x14ac:dyDescent="0.25">
      <c r="A3582" s="36" t="s">
        <v>52</v>
      </c>
      <c r="B3582" s="36">
        <v>67597.98</v>
      </c>
    </row>
    <row r="3583" spans="1:2" x14ac:dyDescent="0.25">
      <c r="A3583" s="36" t="s">
        <v>52</v>
      </c>
      <c r="B3583" s="36">
        <v>85557.98</v>
      </c>
    </row>
    <row r="3584" spans="1:2" x14ac:dyDescent="0.25">
      <c r="A3584" s="36" t="s">
        <v>52</v>
      </c>
      <c r="B3584" s="36">
        <v>92824.98</v>
      </c>
    </row>
    <row r="3585" spans="1:2" x14ac:dyDescent="0.25">
      <c r="A3585" s="36" t="s">
        <v>52</v>
      </c>
      <c r="B3585" s="36">
        <v>1058575.55</v>
      </c>
    </row>
    <row r="3586" spans="1:2" x14ac:dyDescent="0.25">
      <c r="A3586" s="36" t="s">
        <v>52</v>
      </c>
      <c r="B3586" s="36">
        <v>23421.02</v>
      </c>
    </row>
    <row r="3587" spans="1:2" x14ac:dyDescent="0.25">
      <c r="A3587" s="36" t="s">
        <v>52</v>
      </c>
      <c r="B3587" s="36">
        <v>119313.98</v>
      </c>
    </row>
    <row r="3588" spans="1:2" x14ac:dyDescent="0.25">
      <c r="A3588" s="36" t="s">
        <v>52</v>
      </c>
      <c r="B3588" s="36">
        <v>2380.0100000000002</v>
      </c>
    </row>
    <row r="3589" spans="1:2" x14ac:dyDescent="0.25">
      <c r="A3589" s="36" t="s">
        <v>52</v>
      </c>
      <c r="B3589" s="36">
        <v>3259.99</v>
      </c>
    </row>
    <row r="3590" spans="1:2" x14ac:dyDescent="0.25">
      <c r="A3590" s="36" t="s">
        <v>52</v>
      </c>
      <c r="B3590" s="36">
        <v>13950</v>
      </c>
    </row>
    <row r="3591" spans="1:2" x14ac:dyDescent="0.25">
      <c r="A3591" s="36" t="s">
        <v>52</v>
      </c>
      <c r="B3591" s="36">
        <v>1815.26</v>
      </c>
    </row>
    <row r="3592" spans="1:2" x14ac:dyDescent="0.25">
      <c r="A3592" s="36" t="s">
        <v>52</v>
      </c>
      <c r="B3592" s="36">
        <v>3979.92</v>
      </c>
    </row>
    <row r="3593" spans="1:2" x14ac:dyDescent="0.25">
      <c r="A3593" s="36" t="s">
        <v>52</v>
      </c>
      <c r="B3593" s="36">
        <v>541709.64</v>
      </c>
    </row>
    <row r="3594" spans="1:2" x14ac:dyDescent="0.25">
      <c r="A3594" s="36" t="s">
        <v>52</v>
      </c>
      <c r="B3594" s="36">
        <v>667794.72</v>
      </c>
    </row>
    <row r="3595" spans="1:2" x14ac:dyDescent="0.25">
      <c r="A3595" s="36" t="s">
        <v>52</v>
      </c>
      <c r="B3595" s="36">
        <v>5999</v>
      </c>
    </row>
    <row r="3596" spans="1:2" x14ac:dyDescent="0.25">
      <c r="A3596" s="36" t="s">
        <v>52</v>
      </c>
      <c r="B3596" s="36">
        <v>18697.14</v>
      </c>
    </row>
    <row r="3597" spans="1:2" x14ac:dyDescent="0.25">
      <c r="A3597" s="36" t="s">
        <v>52</v>
      </c>
      <c r="B3597" s="36">
        <v>38802.97</v>
      </c>
    </row>
    <row r="3598" spans="1:2" x14ac:dyDescent="0.25">
      <c r="A3598" s="36" t="s">
        <v>52</v>
      </c>
      <c r="B3598" s="36">
        <v>49196.99</v>
      </c>
    </row>
    <row r="3599" spans="1:2" x14ac:dyDescent="0.25">
      <c r="A3599" s="36" t="s">
        <v>52</v>
      </c>
      <c r="B3599" s="36">
        <v>2833.99</v>
      </c>
    </row>
    <row r="3600" spans="1:2" x14ac:dyDescent="0.25">
      <c r="A3600" s="36" t="s">
        <v>52</v>
      </c>
      <c r="B3600" s="36">
        <v>31838.81</v>
      </c>
    </row>
    <row r="3601" spans="1:2" x14ac:dyDescent="0.25">
      <c r="A3601" s="36" t="s">
        <v>52</v>
      </c>
      <c r="B3601" s="36">
        <v>819033.84</v>
      </c>
    </row>
    <row r="3602" spans="1:2" x14ac:dyDescent="0.25">
      <c r="A3602" s="36" t="s">
        <v>52</v>
      </c>
      <c r="B3602" s="36">
        <v>4178.92</v>
      </c>
    </row>
    <row r="3603" spans="1:2" x14ac:dyDescent="0.25">
      <c r="A3603" s="36" t="s">
        <v>52</v>
      </c>
      <c r="B3603" s="36">
        <v>5627</v>
      </c>
    </row>
    <row r="3604" spans="1:2" x14ac:dyDescent="0.25">
      <c r="A3604" s="36" t="s">
        <v>52</v>
      </c>
      <c r="B3604" s="36">
        <v>6929</v>
      </c>
    </row>
    <row r="3605" spans="1:2" x14ac:dyDescent="0.25">
      <c r="A3605" s="36" t="s">
        <v>52</v>
      </c>
      <c r="B3605" s="36">
        <v>8999</v>
      </c>
    </row>
    <row r="3606" spans="1:2" x14ac:dyDescent="0.25">
      <c r="A3606" s="36" t="s">
        <v>52</v>
      </c>
      <c r="B3606" s="36">
        <v>11482.01</v>
      </c>
    </row>
    <row r="3607" spans="1:2" x14ac:dyDescent="0.25">
      <c r="A3607" s="36" t="s">
        <v>52</v>
      </c>
      <c r="B3607" s="36">
        <v>13725.01</v>
      </c>
    </row>
    <row r="3608" spans="1:2" x14ac:dyDescent="0.25">
      <c r="A3608" s="36" t="s">
        <v>52</v>
      </c>
      <c r="B3608" s="36">
        <v>14305.14</v>
      </c>
    </row>
    <row r="3609" spans="1:2" x14ac:dyDescent="0.25">
      <c r="A3609" s="36" t="s">
        <v>52</v>
      </c>
      <c r="B3609" s="36">
        <v>15577.99</v>
      </c>
    </row>
    <row r="3610" spans="1:2" x14ac:dyDescent="0.25">
      <c r="A3610" s="36" t="s">
        <v>52</v>
      </c>
      <c r="B3610" s="36">
        <v>103509</v>
      </c>
    </row>
    <row r="3611" spans="1:2" x14ac:dyDescent="0.25">
      <c r="A3611" s="36" t="s">
        <v>52</v>
      </c>
      <c r="B3611" s="36">
        <v>3500</v>
      </c>
    </row>
    <row r="3612" spans="1:2" x14ac:dyDescent="0.25">
      <c r="A3612" s="36" t="s">
        <v>52</v>
      </c>
      <c r="B3612" s="36">
        <v>14500</v>
      </c>
    </row>
    <row r="3613" spans="1:2" x14ac:dyDescent="0.25">
      <c r="A3613" s="36" t="s">
        <v>52</v>
      </c>
      <c r="B3613" s="36">
        <v>14500</v>
      </c>
    </row>
    <row r="3614" spans="1:2" x14ac:dyDescent="0.25">
      <c r="A3614" s="36" t="s">
        <v>52</v>
      </c>
      <c r="B3614" s="36">
        <v>14500</v>
      </c>
    </row>
    <row r="3615" spans="1:2" x14ac:dyDescent="0.25">
      <c r="A3615" s="36" t="s">
        <v>52</v>
      </c>
      <c r="B3615" s="36">
        <v>14500</v>
      </c>
    </row>
    <row r="3616" spans="1:2" x14ac:dyDescent="0.25">
      <c r="A3616" s="36" t="s">
        <v>52</v>
      </c>
      <c r="B3616" s="36">
        <v>14500</v>
      </c>
    </row>
    <row r="3617" spans="1:2" x14ac:dyDescent="0.25">
      <c r="A3617" s="36" t="s">
        <v>52</v>
      </c>
      <c r="B3617" s="36">
        <v>14500</v>
      </c>
    </row>
    <row r="3618" spans="1:2" x14ac:dyDescent="0.25">
      <c r="A3618" s="36" t="s">
        <v>52</v>
      </c>
      <c r="B3618" s="36">
        <v>14500</v>
      </c>
    </row>
    <row r="3619" spans="1:2" x14ac:dyDescent="0.25">
      <c r="A3619" s="36" t="s">
        <v>52</v>
      </c>
      <c r="B3619" s="36">
        <v>6500</v>
      </c>
    </row>
    <row r="3620" spans="1:2" x14ac:dyDescent="0.25">
      <c r="A3620" s="36" t="s">
        <v>52</v>
      </c>
      <c r="B3620" s="36">
        <v>14500</v>
      </c>
    </row>
    <row r="3621" spans="1:2" x14ac:dyDescent="0.25">
      <c r="A3621" s="36" t="s">
        <v>52</v>
      </c>
      <c r="B3621" s="36">
        <v>14500</v>
      </c>
    </row>
    <row r="3622" spans="1:2" x14ac:dyDescent="0.25">
      <c r="A3622" s="36" t="s">
        <v>52</v>
      </c>
      <c r="B3622" s="36">
        <v>2000</v>
      </c>
    </row>
    <row r="3623" spans="1:2" x14ac:dyDescent="0.25">
      <c r="A3623" s="36" t="s">
        <v>52</v>
      </c>
      <c r="B3623" s="36">
        <v>14000</v>
      </c>
    </row>
    <row r="3624" spans="1:2" x14ac:dyDescent="0.25">
      <c r="A3624" s="36" t="s">
        <v>52</v>
      </c>
      <c r="B3624" s="36">
        <v>14000</v>
      </c>
    </row>
    <row r="3625" spans="1:2" x14ac:dyDescent="0.25">
      <c r="A3625" s="36" t="s">
        <v>52</v>
      </c>
      <c r="B3625" s="36">
        <v>10000</v>
      </c>
    </row>
    <row r="3626" spans="1:2" x14ac:dyDescent="0.25">
      <c r="A3626" s="36" t="s">
        <v>52</v>
      </c>
      <c r="B3626" s="36">
        <v>13000</v>
      </c>
    </row>
    <row r="3627" spans="1:2" x14ac:dyDescent="0.25">
      <c r="A3627" s="36" t="s">
        <v>52</v>
      </c>
      <c r="B3627" s="36">
        <v>14500</v>
      </c>
    </row>
    <row r="3628" spans="1:2" x14ac:dyDescent="0.25">
      <c r="A3628" s="36" t="s">
        <v>52</v>
      </c>
      <c r="B3628" s="36">
        <v>14500</v>
      </c>
    </row>
    <row r="3629" spans="1:2" x14ac:dyDescent="0.25">
      <c r="A3629" s="36" t="s">
        <v>52</v>
      </c>
      <c r="B3629" s="36">
        <v>14500</v>
      </c>
    </row>
    <row r="3630" spans="1:2" x14ac:dyDescent="0.25">
      <c r="A3630" s="36" t="s">
        <v>52</v>
      </c>
      <c r="B3630" s="36">
        <v>14500</v>
      </c>
    </row>
    <row r="3631" spans="1:2" x14ac:dyDescent="0.25">
      <c r="A3631" s="36" t="s">
        <v>52</v>
      </c>
      <c r="B3631" s="36">
        <v>14500</v>
      </c>
    </row>
    <row r="3632" spans="1:2" x14ac:dyDescent="0.25">
      <c r="A3632" s="36" t="s">
        <v>52</v>
      </c>
      <c r="B3632" s="36">
        <v>14500</v>
      </c>
    </row>
    <row r="3633" spans="1:2" x14ac:dyDescent="0.25">
      <c r="A3633" s="36" t="s">
        <v>52</v>
      </c>
      <c r="B3633" s="36">
        <v>4000</v>
      </c>
    </row>
    <row r="3634" spans="1:2" x14ac:dyDescent="0.25">
      <c r="A3634" s="36" t="s">
        <v>52</v>
      </c>
      <c r="B3634" s="36">
        <v>14000</v>
      </c>
    </row>
    <row r="3635" spans="1:2" x14ac:dyDescent="0.25">
      <c r="A3635" s="36" t="s">
        <v>52</v>
      </c>
      <c r="B3635" s="36">
        <v>11000</v>
      </c>
    </row>
    <row r="3636" spans="1:2" x14ac:dyDescent="0.25">
      <c r="A3636" s="36" t="s">
        <v>52</v>
      </c>
      <c r="B3636" s="36">
        <v>14500</v>
      </c>
    </row>
    <row r="3637" spans="1:2" x14ac:dyDescent="0.25">
      <c r="A3637" s="36" t="s">
        <v>52</v>
      </c>
      <c r="B3637" s="36">
        <v>14500</v>
      </c>
    </row>
    <row r="3638" spans="1:2" x14ac:dyDescent="0.25">
      <c r="A3638" s="36" t="s">
        <v>52</v>
      </c>
      <c r="B3638" s="36">
        <v>5500</v>
      </c>
    </row>
    <row r="3639" spans="1:2" x14ac:dyDescent="0.25">
      <c r="A3639" s="36" t="s">
        <v>52</v>
      </c>
      <c r="B3639" s="36">
        <v>14500</v>
      </c>
    </row>
    <row r="3640" spans="1:2" x14ac:dyDescent="0.25">
      <c r="A3640" s="36" t="s">
        <v>52</v>
      </c>
      <c r="B3640" s="36">
        <v>14500</v>
      </c>
    </row>
    <row r="3641" spans="1:2" x14ac:dyDescent="0.25">
      <c r="A3641" s="36" t="s">
        <v>52</v>
      </c>
      <c r="B3641" s="36">
        <v>14500</v>
      </c>
    </row>
    <row r="3642" spans="1:2" x14ac:dyDescent="0.25">
      <c r="A3642" s="36" t="s">
        <v>52</v>
      </c>
      <c r="B3642" s="36">
        <v>14500</v>
      </c>
    </row>
    <row r="3643" spans="1:2" x14ac:dyDescent="0.25">
      <c r="A3643" s="36" t="s">
        <v>52</v>
      </c>
      <c r="B3643" s="36">
        <v>14500</v>
      </c>
    </row>
    <row r="3644" spans="1:2" x14ac:dyDescent="0.25">
      <c r="A3644" s="36" t="s">
        <v>52</v>
      </c>
      <c r="B3644" s="36">
        <v>1500</v>
      </c>
    </row>
    <row r="3645" spans="1:2" x14ac:dyDescent="0.25">
      <c r="A3645" s="36" t="s">
        <v>52</v>
      </c>
      <c r="B3645" s="36">
        <v>14500</v>
      </c>
    </row>
    <row r="3646" spans="1:2" x14ac:dyDescent="0.25">
      <c r="A3646" s="36" t="s">
        <v>52</v>
      </c>
      <c r="B3646" s="36">
        <v>14500</v>
      </c>
    </row>
    <row r="3647" spans="1:2" x14ac:dyDescent="0.25">
      <c r="A3647" s="36" t="s">
        <v>52</v>
      </c>
      <c r="B3647" s="36">
        <v>14500</v>
      </c>
    </row>
    <row r="3648" spans="1:2" x14ac:dyDescent="0.25">
      <c r="A3648" s="36" t="s">
        <v>52</v>
      </c>
      <c r="B3648" s="36">
        <v>14500</v>
      </c>
    </row>
    <row r="3649" spans="1:2" x14ac:dyDescent="0.25">
      <c r="A3649" s="36" t="s">
        <v>52</v>
      </c>
      <c r="B3649" s="36">
        <v>14500</v>
      </c>
    </row>
    <row r="3650" spans="1:2" x14ac:dyDescent="0.25">
      <c r="A3650" s="36" t="s">
        <v>52</v>
      </c>
      <c r="B3650" s="36">
        <v>14500</v>
      </c>
    </row>
    <row r="3651" spans="1:2" x14ac:dyDescent="0.25">
      <c r="A3651" s="36" t="s">
        <v>52</v>
      </c>
      <c r="B3651" s="36">
        <v>3000</v>
      </c>
    </row>
    <row r="3652" spans="1:2" x14ac:dyDescent="0.25">
      <c r="A3652" s="36" t="s">
        <v>52</v>
      </c>
      <c r="B3652" s="36">
        <v>14000</v>
      </c>
    </row>
    <row r="3653" spans="1:2" x14ac:dyDescent="0.25">
      <c r="A3653" s="36" t="s">
        <v>52</v>
      </c>
      <c r="B3653" s="36">
        <v>14000</v>
      </c>
    </row>
    <row r="3654" spans="1:2" x14ac:dyDescent="0.25">
      <c r="A3654" s="36" t="s">
        <v>52</v>
      </c>
      <c r="B3654" s="36">
        <v>9700</v>
      </c>
    </row>
    <row r="3655" spans="1:2" x14ac:dyDescent="0.25">
      <c r="A3655" s="36" t="s">
        <v>52</v>
      </c>
      <c r="B3655" s="36">
        <v>14500</v>
      </c>
    </row>
    <row r="3656" spans="1:2" x14ac:dyDescent="0.25">
      <c r="A3656" s="36" t="s">
        <v>52</v>
      </c>
      <c r="B3656" s="36">
        <v>14500</v>
      </c>
    </row>
    <row r="3657" spans="1:2" x14ac:dyDescent="0.25">
      <c r="A3657" s="36" t="s">
        <v>52</v>
      </c>
      <c r="B3657" s="36">
        <v>14500</v>
      </c>
    </row>
    <row r="3658" spans="1:2" x14ac:dyDescent="0.25">
      <c r="A3658" s="36" t="s">
        <v>52</v>
      </c>
      <c r="B3658" s="36">
        <v>14500</v>
      </c>
    </row>
    <row r="3659" spans="1:2" x14ac:dyDescent="0.25">
      <c r="A3659" s="36" t="s">
        <v>52</v>
      </c>
      <c r="B3659" s="36">
        <v>14500</v>
      </c>
    </row>
    <row r="3660" spans="1:2" x14ac:dyDescent="0.25">
      <c r="A3660" s="36" t="s">
        <v>52</v>
      </c>
      <c r="B3660" s="36">
        <v>14750</v>
      </c>
    </row>
    <row r="3661" spans="1:2" x14ac:dyDescent="0.25">
      <c r="A3661" s="36" t="s">
        <v>52</v>
      </c>
      <c r="B3661" s="36">
        <v>14750</v>
      </c>
    </row>
    <row r="3662" spans="1:2" x14ac:dyDescent="0.25">
      <c r="A3662" s="36" t="s">
        <v>52</v>
      </c>
      <c r="B3662" s="36">
        <v>13000</v>
      </c>
    </row>
    <row r="3663" spans="1:2" x14ac:dyDescent="0.25">
      <c r="A3663" s="36" t="s">
        <v>52</v>
      </c>
      <c r="B3663" s="36">
        <v>14000</v>
      </c>
    </row>
    <row r="3664" spans="1:2" x14ac:dyDescent="0.25">
      <c r="A3664" s="36" t="s">
        <v>52</v>
      </c>
      <c r="B3664" s="36">
        <v>13000</v>
      </c>
    </row>
    <row r="3665" spans="1:2" x14ac:dyDescent="0.25">
      <c r="A3665" s="36" t="s">
        <v>52</v>
      </c>
      <c r="B3665" s="36">
        <v>14500</v>
      </c>
    </row>
    <row r="3666" spans="1:2" x14ac:dyDescent="0.25">
      <c r="A3666" s="36" t="s">
        <v>52</v>
      </c>
      <c r="B3666" s="36">
        <v>14500</v>
      </c>
    </row>
    <row r="3667" spans="1:2" x14ac:dyDescent="0.25">
      <c r="A3667" s="36" t="s">
        <v>52</v>
      </c>
      <c r="B3667" s="36">
        <v>14700</v>
      </c>
    </row>
    <row r="3668" spans="1:2" x14ac:dyDescent="0.25">
      <c r="A3668" s="36" t="s">
        <v>52</v>
      </c>
      <c r="B3668" s="36">
        <v>14700</v>
      </c>
    </row>
    <row r="3669" spans="1:2" x14ac:dyDescent="0.25">
      <c r="A3669" s="36" t="s">
        <v>52</v>
      </c>
      <c r="B3669" s="36">
        <v>14800</v>
      </c>
    </row>
    <row r="3670" spans="1:2" x14ac:dyDescent="0.25">
      <c r="A3670" s="36" t="s">
        <v>52</v>
      </c>
      <c r="B3670" s="36">
        <v>14800</v>
      </c>
    </row>
    <row r="3671" spans="1:2" x14ac:dyDescent="0.25">
      <c r="A3671" s="36" t="s">
        <v>52</v>
      </c>
      <c r="B3671" s="36">
        <v>14000</v>
      </c>
    </row>
    <row r="3672" spans="1:2" x14ac:dyDescent="0.25">
      <c r="A3672" s="36" t="s">
        <v>52</v>
      </c>
      <c r="B3672" s="36">
        <v>84000</v>
      </c>
    </row>
    <row r="3673" spans="1:2" x14ac:dyDescent="0.25">
      <c r="A3673" s="36" t="s">
        <v>52</v>
      </c>
      <c r="B3673" s="36">
        <v>2000</v>
      </c>
    </row>
    <row r="3674" spans="1:2" x14ac:dyDescent="0.25">
      <c r="A3674" s="36" t="s">
        <v>52</v>
      </c>
      <c r="B3674" s="36">
        <v>14000</v>
      </c>
    </row>
    <row r="3675" spans="1:2" x14ac:dyDescent="0.25">
      <c r="A3675" s="36" t="s">
        <v>52</v>
      </c>
      <c r="B3675" s="36">
        <v>14000</v>
      </c>
    </row>
    <row r="3676" spans="1:2" x14ac:dyDescent="0.25">
      <c r="A3676" s="36" t="s">
        <v>52</v>
      </c>
      <c r="B3676" s="36">
        <v>14800</v>
      </c>
    </row>
    <row r="3677" spans="1:2" x14ac:dyDescent="0.25">
      <c r="A3677" s="36" t="s">
        <v>52</v>
      </c>
      <c r="B3677" s="36">
        <v>14900</v>
      </c>
    </row>
    <row r="3678" spans="1:2" x14ac:dyDescent="0.25">
      <c r="A3678" s="36" t="s">
        <v>52</v>
      </c>
      <c r="B3678" s="36">
        <v>14950</v>
      </c>
    </row>
    <row r="3679" spans="1:2" x14ac:dyDescent="0.25">
      <c r="A3679" s="36" t="s">
        <v>52</v>
      </c>
      <c r="B3679" s="36">
        <v>14950</v>
      </c>
    </row>
    <row r="3680" spans="1:2" x14ac:dyDescent="0.25">
      <c r="A3680" s="36" t="s">
        <v>52</v>
      </c>
      <c r="B3680" s="36">
        <v>14950</v>
      </c>
    </row>
    <row r="3681" spans="1:2" x14ac:dyDescent="0.25">
      <c r="A3681" s="36" t="s">
        <v>52</v>
      </c>
      <c r="B3681" s="36">
        <v>14950</v>
      </c>
    </row>
    <row r="3682" spans="1:2" x14ac:dyDescent="0.25">
      <c r="A3682" s="36" t="s">
        <v>59</v>
      </c>
      <c r="B3682" s="36">
        <v>15000</v>
      </c>
    </row>
    <row r="3683" spans="1:2" x14ac:dyDescent="0.25">
      <c r="A3683" s="36" t="s">
        <v>59</v>
      </c>
      <c r="B3683" s="36">
        <v>4000</v>
      </c>
    </row>
    <row r="3684" spans="1:2" x14ac:dyDescent="0.25">
      <c r="A3684" s="36" t="s">
        <v>59</v>
      </c>
      <c r="B3684" s="36">
        <v>13000</v>
      </c>
    </row>
    <row r="3685" spans="1:2" x14ac:dyDescent="0.25">
      <c r="A3685" s="36" t="s">
        <v>59</v>
      </c>
      <c r="B3685" s="36">
        <v>12000</v>
      </c>
    </row>
    <row r="3686" spans="1:2" x14ac:dyDescent="0.25">
      <c r="A3686" s="36" t="s">
        <v>59</v>
      </c>
      <c r="B3686" s="36">
        <v>40000</v>
      </c>
    </row>
    <row r="3687" spans="1:2" x14ac:dyDescent="0.25">
      <c r="A3687" s="36" t="s">
        <v>59</v>
      </c>
      <c r="B3687" s="36">
        <v>30000</v>
      </c>
    </row>
    <row r="3688" spans="1:2" x14ac:dyDescent="0.25">
      <c r="A3688" s="36" t="s">
        <v>52</v>
      </c>
      <c r="B3688" s="36">
        <v>23011</v>
      </c>
    </row>
    <row r="3689" spans="1:2" x14ac:dyDescent="0.25">
      <c r="A3689" s="36" t="s">
        <v>52</v>
      </c>
      <c r="B3689" s="36">
        <v>38143</v>
      </c>
    </row>
    <row r="3690" spans="1:2" x14ac:dyDescent="0.25">
      <c r="A3690" s="36" t="s">
        <v>52</v>
      </c>
      <c r="B3690" s="36">
        <v>19425</v>
      </c>
    </row>
    <row r="3691" spans="1:2" x14ac:dyDescent="0.25">
      <c r="A3691" s="36" t="s">
        <v>52</v>
      </c>
      <c r="B3691" s="36">
        <v>40000</v>
      </c>
    </row>
    <row r="3692" spans="1:2" x14ac:dyDescent="0.25">
      <c r="A3692" s="36" t="s">
        <v>52</v>
      </c>
      <c r="B3692" s="36">
        <v>29154</v>
      </c>
    </row>
    <row r="3693" spans="1:2" x14ac:dyDescent="0.25">
      <c r="A3693" s="36" t="s">
        <v>52</v>
      </c>
      <c r="B3693" s="36">
        <v>6159</v>
      </c>
    </row>
    <row r="3694" spans="1:2" x14ac:dyDescent="0.25">
      <c r="A3694" s="36" t="s">
        <v>52</v>
      </c>
      <c r="B3694" s="36">
        <v>6521</v>
      </c>
    </row>
    <row r="3695" spans="1:2" x14ac:dyDescent="0.25">
      <c r="A3695" s="36" t="s">
        <v>52</v>
      </c>
      <c r="B3695" s="36">
        <v>14500</v>
      </c>
    </row>
    <row r="3696" spans="1:2" x14ac:dyDescent="0.25">
      <c r="A3696" s="36" t="s">
        <v>52</v>
      </c>
      <c r="B3696" s="36">
        <v>14500</v>
      </c>
    </row>
    <row r="3697" spans="1:2" x14ac:dyDescent="0.25">
      <c r="A3697" s="36" t="s">
        <v>52</v>
      </c>
      <c r="B3697" s="36">
        <v>14500</v>
      </c>
    </row>
    <row r="3698" spans="1:2" x14ac:dyDescent="0.25">
      <c r="A3698" s="36" t="s">
        <v>52</v>
      </c>
      <c r="B3698" s="36">
        <v>22172</v>
      </c>
    </row>
    <row r="3699" spans="1:2" x14ac:dyDescent="0.25">
      <c r="A3699" s="36" t="s">
        <v>52</v>
      </c>
      <c r="B3699" s="36">
        <v>54000</v>
      </c>
    </row>
    <row r="3700" spans="1:2" x14ac:dyDescent="0.25">
      <c r="A3700" s="36" t="s">
        <v>52</v>
      </c>
      <c r="B3700" s="36">
        <v>69922</v>
      </c>
    </row>
    <row r="3701" spans="1:2" x14ac:dyDescent="0.25">
      <c r="A3701" s="36" t="s">
        <v>52</v>
      </c>
      <c r="B3701" s="36">
        <v>10500</v>
      </c>
    </row>
    <row r="3702" spans="1:2" x14ac:dyDescent="0.25">
      <c r="A3702" s="36" t="s">
        <v>52</v>
      </c>
      <c r="B3702" s="36">
        <v>101114</v>
      </c>
    </row>
    <row r="3703" spans="1:2" x14ac:dyDescent="0.25">
      <c r="A3703" s="36" t="s">
        <v>52</v>
      </c>
      <c r="B3703" s="36">
        <v>86600</v>
      </c>
    </row>
    <row r="3704" spans="1:2" x14ac:dyDescent="0.25">
      <c r="A3704" s="36" t="s">
        <v>52</v>
      </c>
      <c r="B3704" s="36">
        <v>41550</v>
      </c>
    </row>
    <row r="3705" spans="1:2" x14ac:dyDescent="0.25">
      <c r="A3705" s="36" t="s">
        <v>59</v>
      </c>
      <c r="B3705" s="36">
        <v>11000</v>
      </c>
    </row>
    <row r="3706" spans="1:2" x14ac:dyDescent="0.25">
      <c r="A3706" s="36" t="s">
        <v>59</v>
      </c>
      <c r="B3706" s="36">
        <v>9000</v>
      </c>
    </row>
    <row r="3707" spans="1:2" x14ac:dyDescent="0.25">
      <c r="A3707" s="36" t="s">
        <v>59</v>
      </c>
      <c r="B3707" s="36">
        <v>10000</v>
      </c>
    </row>
    <row r="3708" spans="1:2" x14ac:dyDescent="0.25">
      <c r="A3708" s="36" t="s">
        <v>59</v>
      </c>
      <c r="B3708" s="36">
        <v>8000</v>
      </c>
    </row>
    <row r="3709" spans="1:2" x14ac:dyDescent="0.25">
      <c r="A3709" s="36" t="s">
        <v>59</v>
      </c>
      <c r="B3709" s="36">
        <v>3500</v>
      </c>
    </row>
    <row r="3710" spans="1:2" x14ac:dyDescent="0.25">
      <c r="A3710" s="36" t="s">
        <v>59</v>
      </c>
      <c r="B3710" s="36">
        <v>14000</v>
      </c>
    </row>
    <row r="3711" spans="1:2" x14ac:dyDescent="0.25">
      <c r="A3711" s="36" t="s">
        <v>59</v>
      </c>
      <c r="B3711" s="36">
        <v>14000</v>
      </c>
    </row>
    <row r="3712" spans="1:2" x14ac:dyDescent="0.25">
      <c r="A3712" s="36" t="s">
        <v>59</v>
      </c>
      <c r="B3712" s="36">
        <v>10000</v>
      </c>
    </row>
    <row r="3713" spans="1:2" x14ac:dyDescent="0.25">
      <c r="A3713" s="36" t="s">
        <v>59</v>
      </c>
      <c r="B3713" s="36">
        <v>3000</v>
      </c>
    </row>
    <row r="3714" spans="1:2" x14ac:dyDescent="0.25">
      <c r="A3714" s="36" t="s">
        <v>59</v>
      </c>
      <c r="B3714" s="36">
        <v>14000</v>
      </c>
    </row>
    <row r="3715" spans="1:2" x14ac:dyDescent="0.25">
      <c r="A3715" s="36" t="s">
        <v>59</v>
      </c>
      <c r="B3715" s="36">
        <v>10000</v>
      </c>
    </row>
    <row r="3716" spans="1:2" x14ac:dyDescent="0.25">
      <c r="A3716" s="36" t="s">
        <v>59</v>
      </c>
      <c r="B3716" s="36">
        <v>7000</v>
      </c>
    </row>
    <row r="3717" spans="1:2" x14ac:dyDescent="0.25">
      <c r="A3717" s="36" t="s">
        <v>59</v>
      </c>
      <c r="B3717" s="36">
        <v>6000</v>
      </c>
    </row>
    <row r="3718" spans="1:2" x14ac:dyDescent="0.25">
      <c r="A3718" s="36" t="s">
        <v>59</v>
      </c>
      <c r="B3718" s="36">
        <v>14000</v>
      </c>
    </row>
    <row r="3719" spans="1:2" x14ac:dyDescent="0.25">
      <c r="A3719" s="36" t="s">
        <v>59</v>
      </c>
      <c r="B3719" s="36">
        <v>10000</v>
      </c>
    </row>
    <row r="3720" spans="1:2" x14ac:dyDescent="0.25">
      <c r="A3720" s="36" t="s">
        <v>59</v>
      </c>
      <c r="B3720" s="36">
        <v>15000</v>
      </c>
    </row>
    <row r="3721" spans="1:2" x14ac:dyDescent="0.25">
      <c r="A3721" s="36" t="s">
        <v>59</v>
      </c>
      <c r="B3721" s="36">
        <v>1000</v>
      </c>
    </row>
    <row r="3722" spans="1:2" x14ac:dyDescent="0.25">
      <c r="A3722" s="36" t="s">
        <v>59</v>
      </c>
      <c r="B3722" s="36">
        <v>14000</v>
      </c>
    </row>
    <row r="3723" spans="1:2" x14ac:dyDescent="0.25">
      <c r="A3723" s="36" t="s">
        <v>59</v>
      </c>
      <c r="B3723" s="36">
        <v>7000</v>
      </c>
    </row>
    <row r="3724" spans="1:2" x14ac:dyDescent="0.25">
      <c r="A3724" s="36" t="s">
        <v>59</v>
      </c>
      <c r="B3724" s="36">
        <v>14000</v>
      </c>
    </row>
    <row r="3725" spans="1:2" x14ac:dyDescent="0.25">
      <c r="A3725" s="36" t="s">
        <v>52</v>
      </c>
      <c r="B3725" s="36">
        <v>1313</v>
      </c>
    </row>
    <row r="3726" spans="1:2" x14ac:dyDescent="0.25">
      <c r="A3726" s="36" t="s">
        <v>52</v>
      </c>
      <c r="B3726" s="36">
        <v>2492</v>
      </c>
    </row>
    <row r="3727" spans="1:2" x14ac:dyDescent="0.25">
      <c r="A3727" s="36" t="s">
        <v>59</v>
      </c>
      <c r="B3727" s="36">
        <v>8300</v>
      </c>
    </row>
    <row r="3728" spans="1:2" x14ac:dyDescent="0.25">
      <c r="A3728" s="36" t="s">
        <v>59</v>
      </c>
      <c r="B3728" s="36">
        <v>3079</v>
      </c>
    </row>
    <row r="3729" spans="1:2" x14ac:dyDescent="0.25">
      <c r="A3729" s="36" t="s">
        <v>59</v>
      </c>
      <c r="B3729" s="36">
        <v>6000</v>
      </c>
    </row>
    <row r="3730" spans="1:2" x14ac:dyDescent="0.25">
      <c r="A3730" s="36" t="s">
        <v>59</v>
      </c>
      <c r="B3730" s="36">
        <v>1950</v>
      </c>
    </row>
    <row r="3731" spans="1:2" x14ac:dyDescent="0.25">
      <c r="A3731" s="36" t="s">
        <v>59</v>
      </c>
      <c r="B3731" s="36">
        <v>470</v>
      </c>
    </row>
    <row r="3732" spans="1:2" x14ac:dyDescent="0.25">
      <c r="A3732" s="36" t="s">
        <v>59</v>
      </c>
      <c r="B3732" s="36">
        <v>7608</v>
      </c>
    </row>
    <row r="3733" spans="1:2" x14ac:dyDescent="0.25">
      <c r="A3733" s="36" t="s">
        <v>59</v>
      </c>
      <c r="B3733" s="36">
        <v>799</v>
      </c>
    </row>
    <row r="3734" spans="1:2" x14ac:dyDescent="0.25">
      <c r="A3734" s="36" t="s">
        <v>59</v>
      </c>
      <c r="B3734" s="36">
        <v>1075</v>
      </c>
    </row>
    <row r="3735" spans="1:2" x14ac:dyDescent="0.25">
      <c r="A3735" s="36" t="s">
        <v>59</v>
      </c>
      <c r="B3735" s="36">
        <v>1335</v>
      </c>
    </row>
    <row r="3736" spans="1:2" x14ac:dyDescent="0.25">
      <c r="A3736" s="36" t="s">
        <v>59</v>
      </c>
      <c r="B3736" s="36">
        <v>8300</v>
      </c>
    </row>
    <row r="3737" spans="1:2" x14ac:dyDescent="0.25">
      <c r="A3737" s="36" t="s">
        <v>59</v>
      </c>
      <c r="B3737" s="36">
        <v>8549</v>
      </c>
    </row>
    <row r="3738" spans="1:2" x14ac:dyDescent="0.25">
      <c r="A3738" s="36" t="s">
        <v>59</v>
      </c>
      <c r="B3738" s="36">
        <v>2520</v>
      </c>
    </row>
    <row r="3739" spans="1:2" x14ac:dyDescent="0.25">
      <c r="A3739" s="36" t="s">
        <v>59</v>
      </c>
      <c r="B3739" s="36">
        <v>7725</v>
      </c>
    </row>
    <row r="3740" spans="1:2" x14ac:dyDescent="0.25">
      <c r="A3740" s="36" t="s">
        <v>59</v>
      </c>
      <c r="B3740" s="36">
        <v>3961</v>
      </c>
    </row>
    <row r="3741" spans="1:2" x14ac:dyDescent="0.25">
      <c r="A3741" s="36" t="s">
        <v>59</v>
      </c>
      <c r="B3741" s="36">
        <v>4131</v>
      </c>
    </row>
    <row r="3742" spans="1:2" x14ac:dyDescent="0.25">
      <c r="A3742" s="36" t="s">
        <v>59</v>
      </c>
      <c r="B3742" s="36">
        <v>3604</v>
      </c>
    </row>
    <row r="3743" spans="1:2" x14ac:dyDescent="0.25">
      <c r="A3743" s="36" t="s">
        <v>59</v>
      </c>
      <c r="B3743" s="36">
        <v>6120</v>
      </c>
    </row>
    <row r="3744" spans="1:2" x14ac:dyDescent="0.25">
      <c r="A3744" s="36" t="s">
        <v>59</v>
      </c>
      <c r="B3744" s="36">
        <v>8084</v>
      </c>
    </row>
    <row r="3745" spans="1:2" x14ac:dyDescent="0.25">
      <c r="A3745" s="36" t="s">
        <v>59</v>
      </c>
      <c r="B3745" s="36">
        <v>11300</v>
      </c>
    </row>
    <row r="3746" spans="1:2" x14ac:dyDescent="0.25">
      <c r="A3746" s="36" t="s">
        <v>59</v>
      </c>
      <c r="B3746" s="36">
        <v>9200</v>
      </c>
    </row>
    <row r="3747" spans="1:2" x14ac:dyDescent="0.25">
      <c r="A3747" s="36" t="s">
        <v>59</v>
      </c>
      <c r="B3747" s="36">
        <v>2100</v>
      </c>
    </row>
    <row r="3748" spans="1:2" x14ac:dyDescent="0.25">
      <c r="A3748" s="36" t="s">
        <v>59</v>
      </c>
      <c r="B3748" s="36">
        <v>37113</v>
      </c>
    </row>
    <row r="3749" spans="1:2" x14ac:dyDescent="0.25">
      <c r="A3749" s="36" t="s">
        <v>59</v>
      </c>
      <c r="B3749" s="36">
        <v>18800</v>
      </c>
    </row>
    <row r="3750" spans="1:2" x14ac:dyDescent="0.25">
      <c r="A3750" s="36" t="s">
        <v>59</v>
      </c>
      <c r="B3750" s="36">
        <v>11718</v>
      </c>
    </row>
    <row r="3751" spans="1:2" x14ac:dyDescent="0.25">
      <c r="A3751" s="36" t="s">
        <v>59</v>
      </c>
      <c r="B3751" s="36">
        <v>3655</v>
      </c>
    </row>
    <row r="3752" spans="1:2" x14ac:dyDescent="0.25">
      <c r="A3752" s="36" t="s">
        <v>59</v>
      </c>
      <c r="B3752" s="36">
        <v>12200</v>
      </c>
    </row>
    <row r="3753" spans="1:2" x14ac:dyDescent="0.25">
      <c r="A3753" s="36" t="s">
        <v>59</v>
      </c>
      <c r="B3753" s="36">
        <v>15</v>
      </c>
    </row>
    <row r="3754" spans="1:2" x14ac:dyDescent="0.25">
      <c r="A3754" s="36" t="s">
        <v>62</v>
      </c>
      <c r="B3754" s="36">
        <v>9932.02</v>
      </c>
    </row>
    <row r="3755" spans="1:2" x14ac:dyDescent="0.25">
      <c r="A3755" s="36" t="s">
        <v>62</v>
      </c>
      <c r="B3755" s="36">
        <v>4977</v>
      </c>
    </row>
    <row r="3756" spans="1:2" x14ac:dyDescent="0.25">
      <c r="A3756" s="36" t="s">
        <v>62</v>
      </c>
      <c r="B3756" s="36">
        <v>8199</v>
      </c>
    </row>
    <row r="3757" spans="1:2" x14ac:dyDescent="0.25">
      <c r="A3757" s="36" t="s">
        <v>62</v>
      </c>
      <c r="B3757" s="36">
        <v>9291.01</v>
      </c>
    </row>
    <row r="3758" spans="1:2" x14ac:dyDescent="0.25">
      <c r="A3758" s="36" t="s">
        <v>62</v>
      </c>
      <c r="B3758" s="36">
        <v>1036.01</v>
      </c>
    </row>
    <row r="3759" spans="1:2" x14ac:dyDescent="0.25">
      <c r="A3759" s="36" t="s">
        <v>62</v>
      </c>
      <c r="B3759" s="36">
        <v>12800</v>
      </c>
    </row>
    <row r="3760" spans="1:2" x14ac:dyDescent="0.25">
      <c r="A3760" s="36" t="s">
        <v>62</v>
      </c>
      <c r="B3760" s="36">
        <v>2304</v>
      </c>
    </row>
    <row r="3761" spans="1:2" x14ac:dyDescent="0.25">
      <c r="A3761" s="36" t="s">
        <v>62</v>
      </c>
      <c r="B3761" s="36">
        <v>2537</v>
      </c>
    </row>
    <row r="3762" spans="1:2" x14ac:dyDescent="0.25">
      <c r="A3762" s="36" t="s">
        <v>62</v>
      </c>
      <c r="B3762" s="36">
        <v>5425</v>
      </c>
    </row>
    <row r="3763" spans="1:2" x14ac:dyDescent="0.25">
      <c r="A3763" s="36" t="s">
        <v>62</v>
      </c>
      <c r="B3763" s="36">
        <v>3591</v>
      </c>
    </row>
    <row r="3764" spans="1:2" x14ac:dyDescent="0.25">
      <c r="A3764" s="36" t="s">
        <v>62</v>
      </c>
      <c r="B3764" s="36">
        <v>7600</v>
      </c>
    </row>
    <row r="3765" spans="1:2" x14ac:dyDescent="0.25">
      <c r="A3765" s="36" t="s">
        <v>62</v>
      </c>
      <c r="B3765" s="36">
        <v>2000</v>
      </c>
    </row>
    <row r="3766" spans="1:2" x14ac:dyDescent="0.25">
      <c r="A3766" s="36" t="s">
        <v>62</v>
      </c>
      <c r="B3766" s="36">
        <v>8965</v>
      </c>
    </row>
    <row r="3767" spans="1:2" x14ac:dyDescent="0.25">
      <c r="A3767" s="36" t="s">
        <v>62</v>
      </c>
      <c r="B3767" s="36">
        <v>7835</v>
      </c>
    </row>
    <row r="3768" spans="1:2" x14ac:dyDescent="0.25">
      <c r="A3768" s="36" t="s">
        <v>62</v>
      </c>
      <c r="B3768" s="36">
        <v>1310.05</v>
      </c>
    </row>
    <row r="3769" spans="1:2" x14ac:dyDescent="0.25">
      <c r="A3769" s="36" t="s">
        <v>62</v>
      </c>
      <c r="B3769" s="36">
        <v>7078.52</v>
      </c>
    </row>
    <row r="3770" spans="1:2" x14ac:dyDescent="0.25">
      <c r="A3770" s="36" t="s">
        <v>62</v>
      </c>
      <c r="B3770" s="36">
        <v>4167.3</v>
      </c>
    </row>
    <row r="3771" spans="1:2" x14ac:dyDescent="0.25">
      <c r="A3771" s="36" t="s">
        <v>62</v>
      </c>
      <c r="B3771" s="36">
        <v>510</v>
      </c>
    </row>
    <row r="3772" spans="1:2" x14ac:dyDescent="0.25">
      <c r="A3772" s="36" t="s">
        <v>62</v>
      </c>
      <c r="B3772" s="36">
        <v>30385</v>
      </c>
    </row>
    <row r="3773" spans="1:2" x14ac:dyDescent="0.25">
      <c r="A3773" s="36" t="s">
        <v>62</v>
      </c>
      <c r="B3773" s="36">
        <v>75700</v>
      </c>
    </row>
    <row r="3774" spans="1:2" x14ac:dyDescent="0.25">
      <c r="A3774" s="36" t="s">
        <v>62</v>
      </c>
      <c r="B3774" s="36">
        <v>21200</v>
      </c>
    </row>
    <row r="3775" spans="1:2" x14ac:dyDescent="0.25">
      <c r="A3775" s="36" t="s">
        <v>62</v>
      </c>
      <c r="B3775" s="36">
        <v>13500</v>
      </c>
    </row>
    <row r="3776" spans="1:2" x14ac:dyDescent="0.25">
      <c r="A3776" s="36" t="s">
        <v>62</v>
      </c>
      <c r="B3776" s="36">
        <v>31000</v>
      </c>
    </row>
    <row r="3777" spans="1:2" x14ac:dyDescent="0.25">
      <c r="A3777" s="36" t="s">
        <v>62</v>
      </c>
      <c r="B3777" s="36">
        <v>3170</v>
      </c>
    </row>
    <row r="3778" spans="1:2" x14ac:dyDescent="0.25">
      <c r="A3778" s="36" t="s">
        <v>62</v>
      </c>
      <c r="B3778" s="36">
        <v>15000</v>
      </c>
    </row>
    <row r="3779" spans="1:2" x14ac:dyDescent="0.25">
      <c r="A3779" s="36" t="s">
        <v>62</v>
      </c>
      <c r="B3779" s="36">
        <v>10000</v>
      </c>
    </row>
    <row r="3780" spans="1:2" x14ac:dyDescent="0.25">
      <c r="A3780" s="36" t="s">
        <v>62</v>
      </c>
      <c r="B3780" s="36">
        <v>33900</v>
      </c>
    </row>
    <row r="3781" spans="1:2" x14ac:dyDescent="0.25">
      <c r="A3781" s="36" t="s">
        <v>62</v>
      </c>
      <c r="B3781" s="36">
        <v>42320</v>
      </c>
    </row>
    <row r="3782" spans="1:2" x14ac:dyDescent="0.25">
      <c r="A3782" s="36" t="s">
        <v>62</v>
      </c>
      <c r="B3782" s="36">
        <v>12280</v>
      </c>
    </row>
    <row r="3783" spans="1:2" x14ac:dyDescent="0.25">
      <c r="A3783" s="36" t="s">
        <v>62</v>
      </c>
      <c r="B3783" s="36">
        <v>3000</v>
      </c>
    </row>
    <row r="3784" spans="1:2" x14ac:dyDescent="0.25">
      <c r="A3784" s="36" t="s">
        <v>62</v>
      </c>
      <c r="B3784" s="36">
        <v>6000</v>
      </c>
    </row>
    <row r="3785" spans="1:2" x14ac:dyDescent="0.25">
      <c r="A3785" s="36" t="s">
        <v>62</v>
      </c>
      <c r="B3785" s="36">
        <v>10000</v>
      </c>
    </row>
    <row r="3786" spans="1:2" x14ac:dyDescent="0.25">
      <c r="A3786" s="36" t="s">
        <v>62</v>
      </c>
      <c r="B3786" s="36">
        <v>6199.92</v>
      </c>
    </row>
    <row r="3787" spans="1:2" x14ac:dyDescent="0.25">
      <c r="A3787" s="36" t="s">
        <v>62</v>
      </c>
      <c r="B3787" s="36">
        <v>1395.83</v>
      </c>
    </row>
    <row r="3788" spans="1:2" x14ac:dyDescent="0.25">
      <c r="A3788" s="36" t="s">
        <v>62</v>
      </c>
      <c r="B3788" s="36">
        <v>10000</v>
      </c>
    </row>
    <row r="3789" spans="1:2" x14ac:dyDescent="0.25">
      <c r="A3789" s="36" t="s">
        <v>62</v>
      </c>
      <c r="B3789" s="36">
        <v>200</v>
      </c>
    </row>
    <row r="3790" spans="1:2" x14ac:dyDescent="0.25">
      <c r="A3790" s="36" t="s">
        <v>62</v>
      </c>
      <c r="B3790" s="36">
        <v>18215</v>
      </c>
    </row>
    <row r="3791" spans="1:2" x14ac:dyDescent="0.25">
      <c r="A3791" s="36" t="s">
        <v>62</v>
      </c>
      <c r="B3791" s="36">
        <v>6390</v>
      </c>
    </row>
    <row r="3792" spans="1:2" x14ac:dyDescent="0.25">
      <c r="A3792" s="36" t="s">
        <v>62</v>
      </c>
      <c r="B3792" s="36">
        <v>860</v>
      </c>
    </row>
    <row r="3793" spans="1:2" x14ac:dyDescent="0.25">
      <c r="A3793" s="36" t="s">
        <v>62</v>
      </c>
      <c r="B3793" s="36">
        <v>100000</v>
      </c>
    </row>
    <row r="3794" spans="1:2" x14ac:dyDescent="0.25">
      <c r="A3794" s="36" t="s">
        <v>62</v>
      </c>
      <c r="B3794" s="36">
        <v>1575.25</v>
      </c>
    </row>
    <row r="3795" spans="1:2" x14ac:dyDescent="0.25">
      <c r="A3795" s="36" t="s">
        <v>62</v>
      </c>
      <c r="B3795" s="36">
        <v>300000</v>
      </c>
    </row>
    <row r="3796" spans="1:2" x14ac:dyDescent="0.25">
      <c r="A3796" s="36" t="s">
        <v>62</v>
      </c>
      <c r="B3796" s="36">
        <v>53244.02</v>
      </c>
    </row>
    <row r="3797" spans="1:2" x14ac:dyDescent="0.25">
      <c r="A3797" s="36" t="s">
        <v>62</v>
      </c>
      <c r="B3797" s="36">
        <v>62864.95</v>
      </c>
    </row>
    <row r="3798" spans="1:2" x14ac:dyDescent="0.25">
      <c r="A3798" s="36" t="s">
        <v>62</v>
      </c>
      <c r="B3798" s="36">
        <v>200000</v>
      </c>
    </row>
    <row r="3799" spans="1:2" x14ac:dyDescent="0.25">
      <c r="A3799" s="36" t="s">
        <v>62</v>
      </c>
      <c r="B3799" s="36">
        <v>6814.99</v>
      </c>
    </row>
    <row r="3800" spans="1:2" x14ac:dyDescent="0.25">
      <c r="A3800" s="36" t="s">
        <v>62</v>
      </c>
      <c r="B3800" s="36">
        <v>79365.06</v>
      </c>
    </row>
    <row r="3801" spans="1:2" x14ac:dyDescent="0.25">
      <c r="A3801" s="36" t="s">
        <v>62</v>
      </c>
      <c r="B3801" s="36">
        <v>15100</v>
      </c>
    </row>
    <row r="3802" spans="1:2" x14ac:dyDescent="0.25">
      <c r="A3802" s="36" t="s">
        <v>62</v>
      </c>
      <c r="B3802" s="36">
        <v>21799.99</v>
      </c>
    </row>
    <row r="3803" spans="1:2" x14ac:dyDescent="0.25">
      <c r="A3803" s="36" t="s">
        <v>62</v>
      </c>
      <c r="B3803" s="36">
        <v>2880</v>
      </c>
    </row>
    <row r="3804" spans="1:2" x14ac:dyDescent="0.25">
      <c r="A3804" s="36" t="s">
        <v>62</v>
      </c>
      <c r="B3804" s="36">
        <v>1440</v>
      </c>
    </row>
    <row r="3805" spans="1:2" x14ac:dyDescent="0.25">
      <c r="A3805" s="36" t="s">
        <v>62</v>
      </c>
      <c r="B3805" s="36">
        <v>250000</v>
      </c>
    </row>
    <row r="3806" spans="1:2" x14ac:dyDescent="0.25">
      <c r="A3806" s="36" t="s">
        <v>62</v>
      </c>
      <c r="B3806" s="36">
        <v>121381.45</v>
      </c>
    </row>
    <row r="3807" spans="1:2" x14ac:dyDescent="0.25">
      <c r="A3807" s="36" t="s">
        <v>62</v>
      </c>
      <c r="B3807" s="36">
        <v>9549.98</v>
      </c>
    </row>
    <row r="3808" spans="1:2" x14ac:dyDescent="0.25">
      <c r="A3808" s="36" t="s">
        <v>62</v>
      </c>
      <c r="B3808" s="36">
        <v>10458.200000000001</v>
      </c>
    </row>
    <row r="3809" spans="1:2" x14ac:dyDescent="0.25">
      <c r="A3809" s="36" t="s">
        <v>62</v>
      </c>
      <c r="B3809" s="36">
        <v>11500</v>
      </c>
    </row>
    <row r="3810" spans="1:2" x14ac:dyDescent="0.25">
      <c r="A3810" s="36" t="s">
        <v>62</v>
      </c>
      <c r="B3810" s="36">
        <v>7400</v>
      </c>
    </row>
    <row r="3811" spans="1:2" x14ac:dyDescent="0.25">
      <c r="A3811" s="36" t="s">
        <v>62</v>
      </c>
      <c r="B3811" s="36">
        <v>11500</v>
      </c>
    </row>
    <row r="3812" spans="1:2" x14ac:dyDescent="0.25">
      <c r="A3812" s="36" t="s">
        <v>62</v>
      </c>
      <c r="B3812" s="36">
        <v>10000</v>
      </c>
    </row>
    <row r="3813" spans="1:2" x14ac:dyDescent="0.25">
      <c r="A3813" s="36" t="s">
        <v>62</v>
      </c>
      <c r="B3813" s="36">
        <v>17000</v>
      </c>
    </row>
    <row r="3814" spans="1:2" x14ac:dyDescent="0.25">
      <c r="A3814" s="36" t="s">
        <v>62</v>
      </c>
      <c r="B3814" s="36">
        <v>10000</v>
      </c>
    </row>
    <row r="3815" spans="1:2" x14ac:dyDescent="0.25">
      <c r="A3815" s="36" t="s">
        <v>62</v>
      </c>
      <c r="B3815" s="36">
        <v>23500</v>
      </c>
    </row>
    <row r="3816" spans="1:2" x14ac:dyDescent="0.25">
      <c r="A3816" s="36" t="s">
        <v>62</v>
      </c>
      <c r="B3816" s="36">
        <v>30000</v>
      </c>
    </row>
    <row r="3817" spans="1:2" x14ac:dyDescent="0.25">
      <c r="A3817" s="36" t="s">
        <v>62</v>
      </c>
      <c r="B3817" s="36">
        <v>14715</v>
      </c>
    </row>
    <row r="3818" spans="1:2" x14ac:dyDescent="0.25">
      <c r="A3818" s="36" t="s">
        <v>62</v>
      </c>
      <c r="B3818" s="36">
        <v>2790</v>
      </c>
    </row>
    <row r="3819" spans="1:2" x14ac:dyDescent="0.25">
      <c r="A3819" s="36" t="s">
        <v>62</v>
      </c>
      <c r="B3819" s="36">
        <v>7890</v>
      </c>
    </row>
    <row r="3820" spans="1:2" x14ac:dyDescent="0.25">
      <c r="A3820" s="36" t="s">
        <v>62</v>
      </c>
      <c r="B3820" s="36">
        <v>11460</v>
      </c>
    </row>
    <row r="3821" spans="1:2" x14ac:dyDescent="0.25">
      <c r="A3821" s="36" t="s">
        <v>43</v>
      </c>
      <c r="B3821" s="36">
        <v>2966</v>
      </c>
    </row>
    <row r="3822" spans="1:2" x14ac:dyDescent="0.25">
      <c r="A3822" s="36" t="s">
        <v>43</v>
      </c>
      <c r="B3822" s="36">
        <v>2996</v>
      </c>
    </row>
    <row r="3823" spans="1:2" x14ac:dyDescent="0.25">
      <c r="A3823" s="36" t="s">
        <v>43</v>
      </c>
      <c r="B3823" s="36">
        <v>7737</v>
      </c>
    </row>
    <row r="3824" spans="1:2" x14ac:dyDescent="0.25">
      <c r="A3824" s="36" t="s">
        <v>43</v>
      </c>
      <c r="B3824" s="36">
        <v>3304</v>
      </c>
    </row>
    <row r="3825" spans="1:2" x14ac:dyDescent="0.25">
      <c r="A3825" s="36" t="s">
        <v>43</v>
      </c>
      <c r="B3825" s="36">
        <v>3335</v>
      </c>
    </row>
    <row r="3826" spans="1:2" x14ac:dyDescent="0.25">
      <c r="A3826" s="36" t="s">
        <v>43</v>
      </c>
      <c r="B3826" s="36">
        <v>12771</v>
      </c>
    </row>
    <row r="3827" spans="1:2" x14ac:dyDescent="0.25">
      <c r="A3827" s="36" t="s">
        <v>43</v>
      </c>
      <c r="B3827" s="36">
        <v>10302</v>
      </c>
    </row>
    <row r="3828" spans="1:2" x14ac:dyDescent="0.25">
      <c r="A3828" s="36" t="s">
        <v>43</v>
      </c>
      <c r="B3828" s="36">
        <v>7124</v>
      </c>
    </row>
    <row r="3829" spans="1:2" x14ac:dyDescent="0.25">
      <c r="A3829" s="36" t="s">
        <v>43</v>
      </c>
      <c r="B3829" s="36">
        <v>1991</v>
      </c>
    </row>
    <row r="3830" spans="1:2" x14ac:dyDescent="0.25">
      <c r="A3830" s="36" t="s">
        <v>43</v>
      </c>
      <c r="B3830" s="36">
        <v>5984</v>
      </c>
    </row>
    <row r="3831" spans="1:2" x14ac:dyDescent="0.25">
      <c r="A3831" s="36" t="s">
        <v>43</v>
      </c>
      <c r="B3831" s="36">
        <v>2500</v>
      </c>
    </row>
    <row r="3832" spans="1:2" x14ac:dyDescent="0.25">
      <c r="A3832" s="36" t="s">
        <v>43</v>
      </c>
      <c r="B3832" s="36">
        <v>4997</v>
      </c>
    </row>
    <row r="3833" spans="1:2" x14ac:dyDescent="0.25">
      <c r="A3833" s="36" t="s">
        <v>43</v>
      </c>
      <c r="B3833" s="36">
        <v>1036</v>
      </c>
    </row>
    <row r="3834" spans="1:2" x14ac:dyDescent="0.25">
      <c r="A3834" s="36" t="s">
        <v>43</v>
      </c>
      <c r="B3834" s="36">
        <v>4997</v>
      </c>
    </row>
    <row r="3835" spans="1:2" x14ac:dyDescent="0.25">
      <c r="A3835" s="36" t="s">
        <v>43</v>
      </c>
      <c r="B3835" s="36">
        <v>7124</v>
      </c>
    </row>
    <row r="3836" spans="1:2" x14ac:dyDescent="0.25">
      <c r="A3836" s="36" t="s">
        <v>43</v>
      </c>
      <c r="B3836" s="36">
        <v>5356</v>
      </c>
    </row>
    <row r="3837" spans="1:2" x14ac:dyDescent="0.25">
      <c r="A3837" s="36" t="s">
        <v>43</v>
      </c>
      <c r="B3837" s="36">
        <v>14992</v>
      </c>
    </row>
    <row r="3838" spans="1:2" x14ac:dyDescent="0.25">
      <c r="A3838" s="36" t="s">
        <v>43</v>
      </c>
      <c r="B3838" s="36">
        <v>3566</v>
      </c>
    </row>
    <row r="3839" spans="1:2" x14ac:dyDescent="0.25">
      <c r="A3839" s="36" t="s">
        <v>43</v>
      </c>
      <c r="B3839" s="36">
        <v>3901</v>
      </c>
    </row>
    <row r="3840" spans="1:2" x14ac:dyDescent="0.25">
      <c r="A3840" s="36" t="s">
        <v>43</v>
      </c>
      <c r="B3840" s="36">
        <v>6040</v>
      </c>
    </row>
    <row r="3841" spans="1:2" x14ac:dyDescent="0.25">
      <c r="A3841" s="36" t="s">
        <v>43</v>
      </c>
      <c r="B3841" s="36">
        <v>9682</v>
      </c>
    </row>
    <row r="3842" spans="1:2" x14ac:dyDescent="0.25">
      <c r="A3842" s="36" t="s">
        <v>43</v>
      </c>
      <c r="B3842" s="36">
        <v>4999</v>
      </c>
    </row>
    <row r="3843" spans="1:2" x14ac:dyDescent="0.25">
      <c r="A3843" s="36" t="s">
        <v>43</v>
      </c>
      <c r="B3843" s="36">
        <v>4999</v>
      </c>
    </row>
    <row r="3844" spans="1:2" x14ac:dyDescent="0.25">
      <c r="A3844" s="36" t="s">
        <v>43</v>
      </c>
      <c r="B3844" s="36">
        <v>2000</v>
      </c>
    </row>
    <row r="3845" spans="1:2" x14ac:dyDescent="0.25">
      <c r="A3845" s="36" t="s">
        <v>43</v>
      </c>
      <c r="B3845" s="36">
        <v>3474</v>
      </c>
    </row>
    <row r="3846" spans="1:2" x14ac:dyDescent="0.25">
      <c r="A3846" s="36" t="s">
        <v>43</v>
      </c>
      <c r="B3846" s="36">
        <v>5000</v>
      </c>
    </row>
    <row r="3847" spans="1:2" x14ac:dyDescent="0.25">
      <c r="A3847" s="36" t="s">
        <v>43</v>
      </c>
      <c r="B3847" s="36">
        <v>4999</v>
      </c>
    </row>
    <row r="3848" spans="1:2" x14ac:dyDescent="0.25">
      <c r="A3848" s="36" t="s">
        <v>43</v>
      </c>
      <c r="B3848" s="36">
        <v>11973.5</v>
      </c>
    </row>
    <row r="3849" spans="1:2" x14ac:dyDescent="0.25">
      <c r="A3849" s="36" t="s">
        <v>43</v>
      </c>
      <c r="B3849" s="36">
        <v>10255</v>
      </c>
    </row>
    <row r="3850" spans="1:2" x14ac:dyDescent="0.25">
      <c r="A3850" s="36" t="s">
        <v>43</v>
      </c>
      <c r="B3850" s="36">
        <v>14536</v>
      </c>
    </row>
    <row r="3851" spans="1:2" x14ac:dyDescent="0.25">
      <c r="A3851" s="36" t="s">
        <v>43</v>
      </c>
      <c r="B3851" s="36">
        <v>4500</v>
      </c>
    </row>
    <row r="3852" spans="1:2" x14ac:dyDescent="0.25">
      <c r="A3852" s="36" t="s">
        <v>43</v>
      </c>
      <c r="B3852" s="36">
        <v>2232</v>
      </c>
    </row>
    <row r="3853" spans="1:2" x14ac:dyDescent="0.25">
      <c r="A3853" s="36" t="s">
        <v>43</v>
      </c>
      <c r="B3853" s="36">
        <v>5833</v>
      </c>
    </row>
    <row r="3854" spans="1:2" x14ac:dyDescent="0.25">
      <c r="A3854" s="36" t="s">
        <v>43</v>
      </c>
      <c r="B3854" s="36">
        <v>2000</v>
      </c>
    </row>
    <row r="3855" spans="1:2" x14ac:dyDescent="0.25">
      <c r="A3855" s="36" t="s">
        <v>43</v>
      </c>
      <c r="B3855" s="36">
        <v>7000</v>
      </c>
    </row>
    <row r="3856" spans="1:2" x14ac:dyDescent="0.25">
      <c r="A3856" s="36" t="s">
        <v>43</v>
      </c>
      <c r="B3856" s="36">
        <v>10000</v>
      </c>
    </row>
    <row r="3857" spans="1:2" x14ac:dyDescent="0.25">
      <c r="A3857" s="36" t="s">
        <v>43</v>
      </c>
      <c r="B3857" s="36">
        <v>16500</v>
      </c>
    </row>
    <row r="3858" spans="1:2" x14ac:dyDescent="0.25">
      <c r="A3858" s="36" t="s">
        <v>43</v>
      </c>
      <c r="B3858" s="36">
        <v>9000</v>
      </c>
    </row>
    <row r="3859" spans="1:2" x14ac:dyDescent="0.25">
      <c r="A3859" s="36" t="s">
        <v>43</v>
      </c>
      <c r="B3859" s="36">
        <v>2952.98</v>
      </c>
    </row>
    <row r="3860" spans="1:2" x14ac:dyDescent="0.25">
      <c r="A3860" s="36" t="s">
        <v>43</v>
      </c>
      <c r="B3860" s="36">
        <v>6659</v>
      </c>
    </row>
    <row r="3861" spans="1:2" x14ac:dyDescent="0.25">
      <c r="A3861" s="36" t="s">
        <v>43</v>
      </c>
      <c r="B3861" s="36">
        <v>2721.12</v>
      </c>
    </row>
    <row r="3862" spans="1:2" x14ac:dyDescent="0.25">
      <c r="A3862" s="36" t="s">
        <v>43</v>
      </c>
      <c r="B3862" s="36">
        <v>2746.99</v>
      </c>
    </row>
    <row r="3863" spans="1:2" x14ac:dyDescent="0.25">
      <c r="A3863" s="36" t="s">
        <v>43</v>
      </c>
      <c r="B3863" s="36">
        <v>3654</v>
      </c>
    </row>
    <row r="3864" spans="1:2" x14ac:dyDescent="0.25">
      <c r="A3864" s="36" t="s">
        <v>43</v>
      </c>
      <c r="B3864" s="36">
        <v>3654</v>
      </c>
    </row>
    <row r="3865" spans="1:2" x14ac:dyDescent="0.25">
      <c r="A3865" s="36" t="s">
        <v>43</v>
      </c>
      <c r="B3865" s="36">
        <v>6959</v>
      </c>
    </row>
    <row r="3866" spans="1:2" x14ac:dyDescent="0.25">
      <c r="A3866" s="36" t="s">
        <v>43</v>
      </c>
      <c r="B3866" s="36">
        <v>3904</v>
      </c>
    </row>
    <row r="3867" spans="1:2" x14ac:dyDescent="0.25">
      <c r="A3867" s="36" t="s">
        <v>43</v>
      </c>
      <c r="B3867" s="36">
        <v>1497</v>
      </c>
    </row>
    <row r="3868" spans="1:2" x14ac:dyDescent="0.25">
      <c r="A3868" s="36" t="s">
        <v>43</v>
      </c>
      <c r="B3868" s="36">
        <v>4575</v>
      </c>
    </row>
    <row r="3869" spans="1:2" x14ac:dyDescent="0.25">
      <c r="A3869" s="36" t="s">
        <v>43</v>
      </c>
      <c r="B3869" s="36">
        <v>5572</v>
      </c>
    </row>
    <row r="3870" spans="1:2" x14ac:dyDescent="0.25">
      <c r="A3870" s="36" t="s">
        <v>43</v>
      </c>
      <c r="B3870" s="36">
        <v>2024</v>
      </c>
    </row>
    <row r="3871" spans="1:2" x14ac:dyDescent="0.25">
      <c r="A3871" s="36" t="s">
        <v>43</v>
      </c>
      <c r="B3871" s="36">
        <v>2670</v>
      </c>
    </row>
    <row r="3872" spans="1:2" x14ac:dyDescent="0.25">
      <c r="A3872" s="36" t="s">
        <v>38</v>
      </c>
      <c r="B3872" s="36">
        <v>2850</v>
      </c>
    </row>
    <row r="3873" spans="1:2" x14ac:dyDescent="0.25">
      <c r="A3873" s="36" t="s">
        <v>43</v>
      </c>
      <c r="B3873" s="36">
        <v>10930</v>
      </c>
    </row>
    <row r="3874" spans="1:2" x14ac:dyDescent="0.25">
      <c r="A3874" s="36" t="s">
        <v>43</v>
      </c>
      <c r="B3874" s="36">
        <v>756</v>
      </c>
    </row>
    <row r="3875" spans="1:2" x14ac:dyDescent="0.25">
      <c r="A3875" s="36" t="s">
        <v>43</v>
      </c>
      <c r="B3875" s="36">
        <v>11382</v>
      </c>
    </row>
    <row r="3876" spans="1:2" x14ac:dyDescent="0.25">
      <c r="A3876" s="36" t="s">
        <v>43</v>
      </c>
      <c r="B3876" s="36">
        <v>3255</v>
      </c>
    </row>
    <row r="3877" spans="1:2" x14ac:dyDescent="0.25">
      <c r="A3877" s="36" t="s">
        <v>43</v>
      </c>
      <c r="B3877" s="36">
        <v>3239</v>
      </c>
    </row>
    <row r="3878" spans="1:2" x14ac:dyDescent="0.25">
      <c r="A3878" s="36" t="s">
        <v>43</v>
      </c>
      <c r="B3878" s="36">
        <v>2260</v>
      </c>
    </row>
    <row r="3879" spans="1:2" x14ac:dyDescent="0.25">
      <c r="A3879" s="36" t="s">
        <v>43</v>
      </c>
      <c r="B3879" s="36">
        <v>9400</v>
      </c>
    </row>
    <row r="3880" spans="1:2" x14ac:dyDescent="0.25">
      <c r="A3880" s="36" t="s">
        <v>43</v>
      </c>
      <c r="B3880" s="36">
        <v>2200</v>
      </c>
    </row>
    <row r="3881" spans="1:2" x14ac:dyDescent="0.25">
      <c r="A3881" s="36" t="s">
        <v>43</v>
      </c>
      <c r="B3881" s="36">
        <v>3985</v>
      </c>
    </row>
    <row r="3882" spans="1:2" x14ac:dyDescent="0.25">
      <c r="A3882" s="36" t="s">
        <v>43</v>
      </c>
      <c r="B3882" s="36">
        <v>5800</v>
      </c>
    </row>
    <row r="3883" spans="1:2" x14ac:dyDescent="0.25">
      <c r="A3883" s="36" t="s">
        <v>43</v>
      </c>
      <c r="B3883" s="36">
        <v>4885.3</v>
      </c>
    </row>
    <row r="3884" spans="1:2" x14ac:dyDescent="0.25">
      <c r="A3884" s="36" t="s">
        <v>43</v>
      </c>
      <c r="B3884" s="36">
        <v>4000</v>
      </c>
    </row>
    <row r="3885" spans="1:2" x14ac:dyDescent="0.25">
      <c r="A3885" s="36" t="s">
        <v>43</v>
      </c>
      <c r="B3885" s="36">
        <v>4900</v>
      </c>
    </row>
    <row r="3886" spans="1:2" x14ac:dyDescent="0.25">
      <c r="A3886" s="36" t="s">
        <v>43</v>
      </c>
      <c r="B3886" s="36">
        <v>4900</v>
      </c>
    </row>
    <row r="3887" spans="1:2" x14ac:dyDescent="0.25">
      <c r="A3887" s="36" t="s">
        <v>43</v>
      </c>
      <c r="B3887" s="36">
        <v>4000</v>
      </c>
    </row>
    <row r="3888" spans="1:2" x14ac:dyDescent="0.25">
      <c r="A3888" s="36" t="s">
        <v>43</v>
      </c>
      <c r="B3888" s="36">
        <v>3000</v>
      </c>
    </row>
    <row r="3889" spans="1:2" x14ac:dyDescent="0.25">
      <c r="A3889" s="36" t="s">
        <v>43</v>
      </c>
      <c r="B3889" s="36">
        <v>4900</v>
      </c>
    </row>
    <row r="3890" spans="1:2" x14ac:dyDescent="0.25">
      <c r="A3890" s="36" t="s">
        <v>43</v>
      </c>
      <c r="B3890" s="36">
        <v>2600</v>
      </c>
    </row>
    <row r="3891" spans="1:2" x14ac:dyDescent="0.25">
      <c r="A3891" s="36" t="s">
        <v>43</v>
      </c>
      <c r="B3891" s="36">
        <v>3700</v>
      </c>
    </row>
    <row r="3892" spans="1:2" x14ac:dyDescent="0.25">
      <c r="A3892" s="36" t="s">
        <v>43</v>
      </c>
      <c r="B3892" s="36">
        <v>20000</v>
      </c>
    </row>
    <row r="3893" spans="1:2" x14ac:dyDescent="0.25">
      <c r="A3893" s="36" t="s">
        <v>43</v>
      </c>
      <c r="B3893" s="36">
        <v>4900</v>
      </c>
    </row>
    <row r="3894" spans="1:2" x14ac:dyDescent="0.25">
      <c r="A3894" s="36" t="s">
        <v>43</v>
      </c>
      <c r="B3894" s="36">
        <v>4900</v>
      </c>
    </row>
    <row r="3895" spans="1:2" x14ac:dyDescent="0.25">
      <c r="A3895" s="36" t="s">
        <v>43</v>
      </c>
      <c r="B3895" s="36">
        <v>4900</v>
      </c>
    </row>
    <row r="3896" spans="1:2" x14ac:dyDescent="0.25">
      <c r="A3896" s="36" t="s">
        <v>43</v>
      </c>
      <c r="B3896" s="36">
        <v>32720</v>
      </c>
    </row>
    <row r="3897" spans="1:2" x14ac:dyDescent="0.25">
      <c r="A3897" s="36" t="s">
        <v>43</v>
      </c>
      <c r="B3897" s="36">
        <v>8907</v>
      </c>
    </row>
    <row r="3898" spans="1:2" x14ac:dyDescent="0.25">
      <c r="A3898" s="36" t="s">
        <v>43</v>
      </c>
      <c r="B3898" s="36">
        <v>5498</v>
      </c>
    </row>
    <row r="3899" spans="1:2" x14ac:dyDescent="0.25">
      <c r="A3899" s="36" t="s">
        <v>43</v>
      </c>
      <c r="B3899" s="36">
        <v>8260</v>
      </c>
    </row>
    <row r="3900" spans="1:2" x14ac:dyDescent="0.25">
      <c r="A3900" s="36" t="s">
        <v>43</v>
      </c>
      <c r="B3900" s="36">
        <v>15598</v>
      </c>
    </row>
    <row r="3901" spans="1:2" x14ac:dyDescent="0.25">
      <c r="A3901" s="36" t="s">
        <v>43</v>
      </c>
      <c r="B3901" s="36">
        <v>12265</v>
      </c>
    </row>
    <row r="3902" spans="1:2" x14ac:dyDescent="0.25">
      <c r="A3902" s="36" t="s">
        <v>43</v>
      </c>
      <c r="B3902" s="36">
        <v>4567</v>
      </c>
    </row>
    <row r="3903" spans="1:2" x14ac:dyDescent="0.25">
      <c r="A3903" s="36" t="s">
        <v>43</v>
      </c>
      <c r="B3903" s="36">
        <v>5113</v>
      </c>
    </row>
    <row r="3904" spans="1:2" x14ac:dyDescent="0.25">
      <c r="A3904" s="36" t="s">
        <v>43</v>
      </c>
      <c r="B3904" s="36">
        <v>4639</v>
      </c>
    </row>
    <row r="3905" spans="1:2" x14ac:dyDescent="0.25">
      <c r="A3905" s="36" t="s">
        <v>43</v>
      </c>
      <c r="B3905" s="36">
        <v>4940</v>
      </c>
    </row>
    <row r="3906" spans="1:2" x14ac:dyDescent="0.25">
      <c r="A3906" s="36" t="s">
        <v>43</v>
      </c>
      <c r="B3906" s="36">
        <v>6125</v>
      </c>
    </row>
    <row r="3907" spans="1:2" x14ac:dyDescent="0.25">
      <c r="A3907" s="36" t="s">
        <v>43</v>
      </c>
      <c r="B3907" s="36">
        <v>5527</v>
      </c>
    </row>
    <row r="3908" spans="1:2" x14ac:dyDescent="0.25">
      <c r="A3908" s="36" t="s">
        <v>43</v>
      </c>
      <c r="B3908" s="36">
        <v>3095</v>
      </c>
    </row>
    <row r="3909" spans="1:2" x14ac:dyDescent="0.25">
      <c r="A3909" s="36" t="s">
        <v>43</v>
      </c>
      <c r="B3909" s="36">
        <v>6744</v>
      </c>
    </row>
    <row r="3910" spans="1:2" x14ac:dyDescent="0.25">
      <c r="A3910" s="36" t="s">
        <v>43</v>
      </c>
      <c r="B3910" s="36">
        <v>2924</v>
      </c>
    </row>
    <row r="3911" spans="1:2" x14ac:dyDescent="0.25">
      <c r="A3911" s="36" t="s">
        <v>43</v>
      </c>
      <c r="B3911" s="36">
        <v>7565</v>
      </c>
    </row>
    <row r="3912" spans="1:2" x14ac:dyDescent="0.25">
      <c r="A3912" s="36" t="s">
        <v>43</v>
      </c>
      <c r="B3912" s="36">
        <v>5548</v>
      </c>
    </row>
    <row r="3913" spans="1:2" x14ac:dyDescent="0.25">
      <c r="A3913" s="36" t="s">
        <v>43</v>
      </c>
      <c r="B3913" s="36">
        <v>2670</v>
      </c>
    </row>
    <row r="3914" spans="1:2" x14ac:dyDescent="0.25">
      <c r="A3914" s="36" t="s">
        <v>43</v>
      </c>
      <c r="B3914" s="36">
        <v>3651</v>
      </c>
    </row>
    <row r="3915" spans="1:2" x14ac:dyDescent="0.25">
      <c r="A3915" s="36" t="s">
        <v>43</v>
      </c>
      <c r="B3915" s="36">
        <v>17722</v>
      </c>
    </row>
    <row r="3916" spans="1:2" x14ac:dyDescent="0.25">
      <c r="A3916" s="36" t="s">
        <v>43</v>
      </c>
      <c r="B3916" s="36">
        <v>19061</v>
      </c>
    </row>
    <row r="3917" spans="1:2" x14ac:dyDescent="0.25">
      <c r="A3917" s="36" t="s">
        <v>43</v>
      </c>
      <c r="B3917" s="36">
        <v>17126</v>
      </c>
    </row>
    <row r="3918" spans="1:2" x14ac:dyDescent="0.25">
      <c r="A3918" s="36" t="s">
        <v>43</v>
      </c>
      <c r="B3918" s="36">
        <v>67615</v>
      </c>
    </row>
    <row r="3919" spans="1:2" x14ac:dyDescent="0.25">
      <c r="A3919" s="36" t="s">
        <v>43</v>
      </c>
      <c r="B3919" s="36">
        <v>9408</v>
      </c>
    </row>
    <row r="3920" spans="1:2" x14ac:dyDescent="0.25">
      <c r="A3920" s="36" t="s">
        <v>43</v>
      </c>
      <c r="B3920" s="36">
        <v>4005</v>
      </c>
    </row>
    <row r="3921" spans="1:2" x14ac:dyDescent="0.25">
      <c r="A3921" s="36" t="s">
        <v>43</v>
      </c>
      <c r="B3921" s="36">
        <v>26744</v>
      </c>
    </row>
    <row r="3922" spans="1:2" x14ac:dyDescent="0.25">
      <c r="A3922" s="36" t="s">
        <v>43</v>
      </c>
      <c r="B3922" s="36">
        <v>900</v>
      </c>
    </row>
    <row r="3923" spans="1:2" x14ac:dyDescent="0.25">
      <c r="A3923" s="36" t="s">
        <v>43</v>
      </c>
      <c r="B3923" s="36">
        <v>1800</v>
      </c>
    </row>
    <row r="3924" spans="1:2" x14ac:dyDescent="0.25">
      <c r="A3924" s="36" t="s">
        <v>43</v>
      </c>
      <c r="B3924" s="36">
        <v>2660</v>
      </c>
    </row>
    <row r="3925" spans="1:2" x14ac:dyDescent="0.25">
      <c r="A3925" s="36" t="s">
        <v>43</v>
      </c>
      <c r="B3925" s="36">
        <v>399.3</v>
      </c>
    </row>
    <row r="3926" spans="1:2" x14ac:dyDescent="0.25">
      <c r="A3926" s="36" t="s">
        <v>43</v>
      </c>
      <c r="B3926" s="36">
        <v>695</v>
      </c>
    </row>
    <row r="3927" spans="1:2" x14ac:dyDescent="0.25">
      <c r="A3927" s="36" t="s">
        <v>43</v>
      </c>
      <c r="B3927" s="36">
        <v>1900</v>
      </c>
    </row>
    <row r="3928" spans="1:2" x14ac:dyDescent="0.25">
      <c r="A3928" s="36" t="s">
        <v>43</v>
      </c>
      <c r="B3928" s="36">
        <v>8865.18</v>
      </c>
    </row>
    <row r="3929" spans="1:2" x14ac:dyDescent="0.25">
      <c r="A3929" s="36" t="s">
        <v>43</v>
      </c>
      <c r="B3929" s="36">
        <v>20586.91</v>
      </c>
    </row>
    <row r="3930" spans="1:2" x14ac:dyDescent="0.25">
      <c r="A3930" s="36" t="s">
        <v>43</v>
      </c>
      <c r="B3930" s="36">
        <v>880</v>
      </c>
    </row>
    <row r="3931" spans="1:2" x14ac:dyDescent="0.25">
      <c r="A3931" s="36" t="s">
        <v>43</v>
      </c>
      <c r="B3931" s="36">
        <v>2036.02</v>
      </c>
    </row>
    <row r="3932" spans="1:2" x14ac:dyDescent="0.25">
      <c r="A3932" s="36" t="s">
        <v>43</v>
      </c>
      <c r="B3932" s="36">
        <v>2292.0100000000002</v>
      </c>
    </row>
    <row r="3933" spans="1:2" x14ac:dyDescent="0.25">
      <c r="A3933" s="36" t="s">
        <v>43</v>
      </c>
      <c r="B3933" s="36">
        <v>3456</v>
      </c>
    </row>
    <row r="3934" spans="1:2" x14ac:dyDescent="0.25">
      <c r="A3934" s="36" t="s">
        <v>43</v>
      </c>
      <c r="B3934" s="36">
        <v>197.14</v>
      </c>
    </row>
    <row r="3935" spans="1:2" x14ac:dyDescent="0.25">
      <c r="A3935" s="36" t="s">
        <v>43</v>
      </c>
      <c r="B3935" s="36">
        <v>3484</v>
      </c>
    </row>
    <row r="3936" spans="1:2" x14ac:dyDescent="0.25">
      <c r="A3936" s="36" t="s">
        <v>43</v>
      </c>
      <c r="B3936" s="36">
        <v>5984</v>
      </c>
    </row>
    <row r="3937" spans="1:2" x14ac:dyDescent="0.25">
      <c r="A3937" s="36" t="s">
        <v>43</v>
      </c>
      <c r="B3937" s="36">
        <v>4724</v>
      </c>
    </row>
    <row r="3938" spans="1:2" x14ac:dyDescent="0.25">
      <c r="A3938" s="36" t="s">
        <v>43</v>
      </c>
      <c r="B3938" s="36">
        <v>4900</v>
      </c>
    </row>
    <row r="3939" spans="1:2" x14ac:dyDescent="0.25">
      <c r="A3939" s="36" t="s">
        <v>43</v>
      </c>
      <c r="B3939" s="36">
        <v>4900</v>
      </c>
    </row>
    <row r="3940" spans="1:2" x14ac:dyDescent="0.25">
      <c r="A3940" s="36" t="s">
        <v>43</v>
      </c>
      <c r="B3940" s="36">
        <v>4900</v>
      </c>
    </row>
    <row r="3941" spans="1:2" x14ac:dyDescent="0.25">
      <c r="A3941" s="36" t="s">
        <v>43</v>
      </c>
      <c r="B3941" s="36">
        <v>4900</v>
      </c>
    </row>
    <row r="3942" spans="1:2" x14ac:dyDescent="0.25">
      <c r="A3942" s="36" t="s">
        <v>43</v>
      </c>
      <c r="B3942" s="36">
        <v>4900</v>
      </c>
    </row>
    <row r="3943" spans="1:2" x14ac:dyDescent="0.25">
      <c r="A3943" s="36" t="s">
        <v>43</v>
      </c>
      <c r="B3943" s="36">
        <v>4900</v>
      </c>
    </row>
    <row r="3944" spans="1:2" x14ac:dyDescent="0.25">
      <c r="A3944" s="36" t="s">
        <v>43</v>
      </c>
      <c r="B3944" s="36">
        <v>4900</v>
      </c>
    </row>
    <row r="3945" spans="1:2" x14ac:dyDescent="0.25">
      <c r="A3945" s="36" t="s">
        <v>43</v>
      </c>
      <c r="B3945" s="36">
        <v>4900</v>
      </c>
    </row>
    <row r="3946" spans="1:2" x14ac:dyDescent="0.25">
      <c r="A3946" s="36" t="s">
        <v>43</v>
      </c>
      <c r="B3946" s="36">
        <v>4900</v>
      </c>
    </row>
    <row r="3947" spans="1:2" x14ac:dyDescent="0.25">
      <c r="A3947" s="36" t="s">
        <v>43</v>
      </c>
      <c r="B3947" s="36">
        <v>3011</v>
      </c>
    </row>
    <row r="3948" spans="1:2" x14ac:dyDescent="0.25">
      <c r="A3948" s="36" t="s">
        <v>43</v>
      </c>
      <c r="B3948" s="36">
        <v>4900</v>
      </c>
    </row>
    <row r="3949" spans="1:2" x14ac:dyDescent="0.25">
      <c r="A3949" s="36" t="s">
        <v>43</v>
      </c>
      <c r="B3949" s="36">
        <v>4900</v>
      </c>
    </row>
    <row r="3950" spans="1:2" x14ac:dyDescent="0.25">
      <c r="A3950" s="36" t="s">
        <v>43</v>
      </c>
      <c r="B3950" s="36">
        <v>4900</v>
      </c>
    </row>
    <row r="3951" spans="1:2" x14ac:dyDescent="0.25">
      <c r="A3951" s="36" t="s">
        <v>43</v>
      </c>
      <c r="B3951" s="36">
        <v>4900</v>
      </c>
    </row>
    <row r="3952" spans="1:2" x14ac:dyDescent="0.25">
      <c r="A3952" s="36" t="s">
        <v>43</v>
      </c>
      <c r="B3952" s="36">
        <v>4900</v>
      </c>
    </row>
    <row r="3953" spans="1:2" x14ac:dyDescent="0.25">
      <c r="A3953" s="36" t="s">
        <v>43</v>
      </c>
      <c r="B3953" s="36">
        <v>4900</v>
      </c>
    </row>
    <row r="3954" spans="1:2" x14ac:dyDescent="0.25">
      <c r="A3954" s="36" t="s">
        <v>43</v>
      </c>
      <c r="B3954" s="36">
        <v>4900</v>
      </c>
    </row>
    <row r="3955" spans="1:2" x14ac:dyDescent="0.25">
      <c r="A3955" s="36" t="s">
        <v>43</v>
      </c>
      <c r="B3955" s="36">
        <v>4900</v>
      </c>
    </row>
    <row r="3956" spans="1:2" x14ac:dyDescent="0.25">
      <c r="A3956" s="36" t="s">
        <v>43</v>
      </c>
      <c r="B3956" s="36">
        <v>4900</v>
      </c>
    </row>
    <row r="3957" spans="1:2" x14ac:dyDescent="0.25">
      <c r="A3957" s="36" t="s">
        <v>43</v>
      </c>
      <c r="B3957" s="36">
        <v>4843</v>
      </c>
    </row>
    <row r="3958" spans="1:2" x14ac:dyDescent="0.25">
      <c r="A3958" s="36" t="s">
        <v>43</v>
      </c>
      <c r="B3958" s="36">
        <v>4000</v>
      </c>
    </row>
    <row r="3959" spans="1:2" x14ac:dyDescent="0.25">
      <c r="A3959" s="36" t="s">
        <v>43</v>
      </c>
      <c r="B3959" s="36">
        <v>2000</v>
      </c>
    </row>
    <row r="3960" spans="1:2" x14ac:dyDescent="0.25">
      <c r="A3960" s="36" t="s">
        <v>43</v>
      </c>
      <c r="B3960" s="36">
        <v>15000</v>
      </c>
    </row>
    <row r="3961" spans="1:2" x14ac:dyDescent="0.25">
      <c r="A3961" s="36" t="s">
        <v>43</v>
      </c>
      <c r="B3961" s="36">
        <v>1000</v>
      </c>
    </row>
    <row r="3962" spans="1:2" x14ac:dyDescent="0.25">
      <c r="A3962" s="36" t="s">
        <v>43</v>
      </c>
      <c r="B3962" s="36">
        <v>17700</v>
      </c>
    </row>
    <row r="3963" spans="1:2" x14ac:dyDescent="0.25">
      <c r="A3963" s="36" t="s">
        <v>43</v>
      </c>
      <c r="B3963" s="36">
        <v>8000</v>
      </c>
    </row>
    <row r="3964" spans="1:2" x14ac:dyDescent="0.25">
      <c r="A3964" s="36" t="s">
        <v>43</v>
      </c>
      <c r="B3964" s="36">
        <v>12700</v>
      </c>
    </row>
    <row r="3965" spans="1:2" x14ac:dyDescent="0.25">
      <c r="A3965" s="36" t="s">
        <v>43</v>
      </c>
      <c r="B3965" s="36">
        <v>18900</v>
      </c>
    </row>
    <row r="3966" spans="1:2" x14ac:dyDescent="0.25">
      <c r="A3966" s="36" t="s">
        <v>43</v>
      </c>
      <c r="B3966" s="36">
        <v>4990</v>
      </c>
    </row>
    <row r="3967" spans="1:2" x14ac:dyDescent="0.25">
      <c r="A3967" s="36" t="s">
        <v>43</v>
      </c>
      <c r="B3967" s="36">
        <v>28400</v>
      </c>
    </row>
    <row r="3968" spans="1:2" x14ac:dyDescent="0.25">
      <c r="A3968" s="36" t="s">
        <v>43</v>
      </c>
      <c r="B3968" s="36">
        <v>13700</v>
      </c>
    </row>
    <row r="3969" spans="1:2" x14ac:dyDescent="0.25">
      <c r="A3969" s="36" t="s">
        <v>43</v>
      </c>
      <c r="B3969" s="36">
        <v>4990</v>
      </c>
    </row>
    <row r="3970" spans="1:2" x14ac:dyDescent="0.25">
      <c r="A3970" s="36" t="s">
        <v>43</v>
      </c>
      <c r="B3970" s="36">
        <v>4990</v>
      </c>
    </row>
    <row r="3971" spans="1:2" x14ac:dyDescent="0.25">
      <c r="A3971" s="36" t="s">
        <v>43</v>
      </c>
      <c r="B3971" s="36">
        <v>600</v>
      </c>
    </row>
    <row r="3972" spans="1:2" x14ac:dyDescent="0.25">
      <c r="A3972" s="36" t="s">
        <v>43</v>
      </c>
      <c r="B3972" s="36">
        <v>2000</v>
      </c>
    </row>
    <row r="3973" spans="1:2" x14ac:dyDescent="0.25">
      <c r="A3973" s="36" t="s">
        <v>43</v>
      </c>
      <c r="B3973" s="36">
        <v>4800</v>
      </c>
    </row>
    <row r="3974" spans="1:2" x14ac:dyDescent="0.25">
      <c r="A3974" s="36" t="s">
        <v>43</v>
      </c>
      <c r="B3974" s="36">
        <v>2500</v>
      </c>
    </row>
    <row r="3975" spans="1:2" x14ac:dyDescent="0.25">
      <c r="A3975" s="36" t="s">
        <v>43</v>
      </c>
      <c r="B3975" s="36">
        <v>4000</v>
      </c>
    </row>
    <row r="3976" spans="1:2" x14ac:dyDescent="0.25">
      <c r="A3976" s="36" t="s">
        <v>43</v>
      </c>
      <c r="B3976" s="36">
        <v>4300</v>
      </c>
    </row>
    <row r="3977" spans="1:2" x14ac:dyDescent="0.25">
      <c r="A3977" s="36" t="s">
        <v>44</v>
      </c>
      <c r="B3977" s="36">
        <v>11699</v>
      </c>
    </row>
    <row r="3978" spans="1:2" x14ac:dyDescent="0.25">
      <c r="A3978" s="36" t="s">
        <v>44</v>
      </c>
      <c r="B3978" s="36">
        <v>4499</v>
      </c>
    </row>
    <row r="3979" spans="1:2" x14ac:dyDescent="0.25">
      <c r="A3979" s="36" t="s">
        <v>44</v>
      </c>
      <c r="B3979" s="36">
        <v>870</v>
      </c>
    </row>
    <row r="3980" spans="1:2" x14ac:dyDescent="0.25">
      <c r="A3980" s="36" t="s">
        <v>44</v>
      </c>
      <c r="B3980" s="36">
        <v>5129</v>
      </c>
    </row>
    <row r="3981" spans="1:2" x14ac:dyDescent="0.25">
      <c r="A3981" s="36" t="s">
        <v>44</v>
      </c>
      <c r="B3981" s="36">
        <v>4416</v>
      </c>
    </row>
    <row r="3982" spans="1:2" x14ac:dyDescent="0.25">
      <c r="A3982" s="36" t="s">
        <v>44</v>
      </c>
      <c r="B3982" s="36">
        <v>7999</v>
      </c>
    </row>
    <row r="3983" spans="1:2" x14ac:dyDescent="0.25">
      <c r="A3983" s="36" t="s">
        <v>44</v>
      </c>
      <c r="B3983" s="36">
        <v>2523</v>
      </c>
    </row>
    <row r="3984" spans="1:2" x14ac:dyDescent="0.25">
      <c r="A3984" s="36" t="s">
        <v>44</v>
      </c>
      <c r="B3984" s="36">
        <v>2997</v>
      </c>
    </row>
    <row r="3985" spans="1:2" x14ac:dyDescent="0.25">
      <c r="A3985" s="36" t="s">
        <v>44</v>
      </c>
      <c r="B3985" s="36">
        <v>4800</v>
      </c>
    </row>
    <row r="3986" spans="1:2" x14ac:dyDescent="0.25">
      <c r="A3986" s="36" t="s">
        <v>44</v>
      </c>
      <c r="B3986" s="36">
        <v>4000</v>
      </c>
    </row>
    <row r="3987" spans="1:2" x14ac:dyDescent="0.25">
      <c r="A3987" s="36" t="s">
        <v>44</v>
      </c>
      <c r="B3987" s="36">
        <v>8997</v>
      </c>
    </row>
    <row r="3988" spans="1:2" x14ac:dyDescent="0.25">
      <c r="A3988" s="36" t="s">
        <v>44</v>
      </c>
      <c r="B3988" s="36">
        <v>8100</v>
      </c>
    </row>
    <row r="3989" spans="1:2" x14ac:dyDescent="0.25">
      <c r="A3989" s="36" t="s">
        <v>44</v>
      </c>
      <c r="B3989" s="36">
        <v>52854</v>
      </c>
    </row>
    <row r="3990" spans="1:2" x14ac:dyDescent="0.25">
      <c r="A3990" s="36" t="s">
        <v>44</v>
      </c>
      <c r="B3990" s="36">
        <v>27620</v>
      </c>
    </row>
    <row r="3991" spans="1:2" x14ac:dyDescent="0.25">
      <c r="A3991" s="36" t="s">
        <v>44</v>
      </c>
      <c r="B3991" s="36">
        <v>29482.2</v>
      </c>
    </row>
    <row r="3992" spans="1:2" x14ac:dyDescent="0.25">
      <c r="A3992" s="36" t="s">
        <v>44</v>
      </c>
      <c r="B3992" s="36">
        <v>8874</v>
      </c>
    </row>
    <row r="3993" spans="1:2" x14ac:dyDescent="0.25">
      <c r="A3993" s="36" t="s">
        <v>44</v>
      </c>
      <c r="B3993" s="36">
        <v>3024</v>
      </c>
    </row>
    <row r="3994" spans="1:2" x14ac:dyDescent="0.25">
      <c r="A3994" s="36" t="s">
        <v>44</v>
      </c>
      <c r="B3994" s="36">
        <v>5178</v>
      </c>
    </row>
    <row r="3995" spans="1:2" x14ac:dyDescent="0.25">
      <c r="A3995" s="36" t="s">
        <v>44</v>
      </c>
      <c r="B3995" s="36">
        <v>9000</v>
      </c>
    </row>
    <row r="3996" spans="1:2" x14ac:dyDescent="0.25">
      <c r="A3996" s="36" t="s">
        <v>44</v>
      </c>
      <c r="B3996" s="36">
        <v>1500</v>
      </c>
    </row>
    <row r="3997" spans="1:2" x14ac:dyDescent="0.25">
      <c r="A3997" s="36" t="s">
        <v>44</v>
      </c>
      <c r="B3997" s="36">
        <v>10000</v>
      </c>
    </row>
    <row r="3998" spans="1:2" x14ac:dyDescent="0.25">
      <c r="A3998" s="36" t="s">
        <v>44</v>
      </c>
      <c r="B3998" s="36">
        <v>500</v>
      </c>
    </row>
    <row r="3999" spans="1:2" x14ac:dyDescent="0.25">
      <c r="A3999" s="36" t="s">
        <v>44</v>
      </c>
      <c r="B3999" s="36">
        <v>7000</v>
      </c>
    </row>
    <row r="4000" spans="1:2" x14ac:dyDescent="0.25">
      <c r="A4000" s="36" t="s">
        <v>44</v>
      </c>
      <c r="B4000" s="36">
        <v>1600</v>
      </c>
    </row>
    <row r="4001" spans="1:2" x14ac:dyDescent="0.25">
      <c r="A4001" s="36" t="s">
        <v>44</v>
      </c>
      <c r="B4001" s="36">
        <v>7600</v>
      </c>
    </row>
    <row r="4002" spans="1:2" x14ac:dyDescent="0.25">
      <c r="A4002" s="36" t="s">
        <v>44</v>
      </c>
      <c r="B4002" s="36">
        <v>3787</v>
      </c>
    </row>
    <row r="4003" spans="1:2" x14ac:dyDescent="0.25">
      <c r="A4003" s="36" t="s">
        <v>44</v>
      </c>
      <c r="B4003" s="36">
        <v>2161</v>
      </c>
    </row>
    <row r="4004" spans="1:2" x14ac:dyDescent="0.25">
      <c r="A4004" s="36" t="s">
        <v>44</v>
      </c>
      <c r="B4004" s="36">
        <v>3700</v>
      </c>
    </row>
    <row r="4005" spans="1:2" x14ac:dyDescent="0.25">
      <c r="A4005" s="36" t="s">
        <v>44</v>
      </c>
      <c r="B4005" s="36">
        <v>4300</v>
      </c>
    </row>
    <row r="4006" spans="1:2" x14ac:dyDescent="0.25">
      <c r="A4006" s="36" t="s">
        <v>44</v>
      </c>
      <c r="B4006" s="36">
        <v>4800</v>
      </c>
    </row>
    <row r="4007" spans="1:2" x14ac:dyDescent="0.25">
      <c r="A4007" s="36" t="s">
        <v>44</v>
      </c>
      <c r="B4007" s="36">
        <v>4800</v>
      </c>
    </row>
    <row r="4008" spans="1:2" x14ac:dyDescent="0.25">
      <c r="A4008" s="36" t="s">
        <v>44</v>
      </c>
      <c r="B4008" s="36">
        <v>5400</v>
      </c>
    </row>
    <row r="4009" spans="1:2" x14ac:dyDescent="0.25">
      <c r="A4009" s="36" t="s">
        <v>44</v>
      </c>
      <c r="B4009" s="36">
        <v>4400</v>
      </c>
    </row>
    <row r="4010" spans="1:2" x14ac:dyDescent="0.25">
      <c r="A4010" s="36" t="s">
        <v>44</v>
      </c>
      <c r="B4010" s="36">
        <v>2600</v>
      </c>
    </row>
    <row r="4011" spans="1:2" x14ac:dyDescent="0.25">
      <c r="A4011" s="36" t="s">
        <v>44</v>
      </c>
      <c r="B4011" s="36">
        <v>3225</v>
      </c>
    </row>
    <row r="4012" spans="1:2" x14ac:dyDescent="0.25">
      <c r="A4012" s="36" t="s">
        <v>44</v>
      </c>
      <c r="B4012" s="36">
        <v>4578</v>
      </c>
    </row>
    <row r="4013" spans="1:2" x14ac:dyDescent="0.25">
      <c r="A4013" s="36" t="s">
        <v>44</v>
      </c>
      <c r="B4013" s="36">
        <v>3473</v>
      </c>
    </row>
    <row r="4014" spans="1:2" x14ac:dyDescent="0.25">
      <c r="A4014" s="36" t="s">
        <v>44</v>
      </c>
      <c r="B4014" s="36">
        <v>2336</v>
      </c>
    </row>
    <row r="4015" spans="1:2" x14ac:dyDescent="0.25">
      <c r="A4015" s="36" t="s">
        <v>44</v>
      </c>
      <c r="B4015" s="36">
        <v>6198</v>
      </c>
    </row>
    <row r="4016" spans="1:2" x14ac:dyDescent="0.25">
      <c r="A4016" s="36" t="s">
        <v>44</v>
      </c>
      <c r="B4016" s="36">
        <v>4179</v>
      </c>
    </row>
    <row r="4017" spans="1:2" x14ac:dyDescent="0.25">
      <c r="A4017" s="36" t="s">
        <v>44</v>
      </c>
      <c r="B4017" s="36">
        <v>29000</v>
      </c>
    </row>
    <row r="4018" spans="1:2" x14ac:dyDescent="0.25">
      <c r="A4018" s="36" t="s">
        <v>44</v>
      </c>
      <c r="B4018" s="36">
        <v>80000</v>
      </c>
    </row>
    <row r="4019" spans="1:2" x14ac:dyDescent="0.25">
      <c r="A4019" s="36" t="s">
        <v>44</v>
      </c>
      <c r="B4019" s="36">
        <v>12000</v>
      </c>
    </row>
    <row r="4020" spans="1:2" x14ac:dyDescent="0.25">
      <c r="A4020" s="36" t="s">
        <v>44</v>
      </c>
      <c r="B4020" s="36">
        <v>17000</v>
      </c>
    </row>
    <row r="4021" spans="1:2" x14ac:dyDescent="0.25">
      <c r="A4021" s="36" t="s">
        <v>44</v>
      </c>
      <c r="B4021" s="36">
        <v>27500</v>
      </c>
    </row>
    <row r="4022" spans="1:2" x14ac:dyDescent="0.25">
      <c r="A4022" s="36" t="s">
        <v>44</v>
      </c>
      <c r="B4022" s="36">
        <v>1727</v>
      </c>
    </row>
    <row r="4023" spans="1:2" x14ac:dyDescent="0.25">
      <c r="A4023" s="36" t="s">
        <v>44</v>
      </c>
      <c r="B4023" s="36">
        <v>7000</v>
      </c>
    </row>
    <row r="4024" spans="1:2" x14ac:dyDescent="0.25">
      <c r="A4024" s="36" t="s">
        <v>44</v>
      </c>
      <c r="B4024" s="36">
        <v>2800</v>
      </c>
    </row>
    <row r="4025" spans="1:2" x14ac:dyDescent="0.25">
      <c r="A4025" s="36" t="s">
        <v>44</v>
      </c>
      <c r="B4025" s="36">
        <v>3500</v>
      </c>
    </row>
    <row r="4026" spans="1:2" x14ac:dyDescent="0.25">
      <c r="A4026" s="36" t="s">
        <v>44</v>
      </c>
      <c r="B4026" s="36">
        <v>3700</v>
      </c>
    </row>
    <row r="4027" spans="1:2" x14ac:dyDescent="0.25">
      <c r="A4027" s="36" t="s">
        <v>44</v>
      </c>
      <c r="B4027" s="36">
        <v>3800</v>
      </c>
    </row>
    <row r="4028" spans="1:2" x14ac:dyDescent="0.25">
      <c r="A4028" s="36" t="s">
        <v>44</v>
      </c>
      <c r="B4028" s="36">
        <v>3900</v>
      </c>
    </row>
    <row r="4029" spans="1:2" x14ac:dyDescent="0.25">
      <c r="A4029" s="36" t="s">
        <v>44</v>
      </c>
      <c r="B4029" s="36">
        <v>3900</v>
      </c>
    </row>
    <row r="4030" spans="1:2" x14ac:dyDescent="0.25">
      <c r="A4030" s="36" t="s">
        <v>44</v>
      </c>
      <c r="B4030" s="36">
        <v>4000</v>
      </c>
    </row>
    <row r="4031" spans="1:2" x14ac:dyDescent="0.25">
      <c r="A4031" s="36" t="s">
        <v>44</v>
      </c>
      <c r="B4031" s="36">
        <v>4600</v>
      </c>
    </row>
    <row r="4032" spans="1:2" x14ac:dyDescent="0.25">
      <c r="A4032" s="36" t="s">
        <v>44</v>
      </c>
      <c r="B4032" s="36">
        <v>4900</v>
      </c>
    </row>
    <row r="4033" spans="1:2" x14ac:dyDescent="0.25">
      <c r="A4033" s="36" t="s">
        <v>44</v>
      </c>
      <c r="B4033" s="36">
        <v>4900</v>
      </c>
    </row>
    <row r="4034" spans="1:2" x14ac:dyDescent="0.25">
      <c r="A4034" s="36" t="s">
        <v>44</v>
      </c>
      <c r="B4034" s="36">
        <v>3600</v>
      </c>
    </row>
    <row r="4035" spans="1:2" x14ac:dyDescent="0.25">
      <c r="A4035" s="36" t="s">
        <v>44</v>
      </c>
      <c r="B4035" s="36">
        <v>3800</v>
      </c>
    </row>
    <row r="4036" spans="1:2" x14ac:dyDescent="0.25">
      <c r="A4036" s="36" t="s">
        <v>44</v>
      </c>
      <c r="B4036" s="36">
        <v>3900</v>
      </c>
    </row>
    <row r="4037" spans="1:2" x14ac:dyDescent="0.25">
      <c r="A4037" s="36" t="s">
        <v>44</v>
      </c>
      <c r="B4037" s="36">
        <v>3900</v>
      </c>
    </row>
    <row r="4038" spans="1:2" x14ac:dyDescent="0.25">
      <c r="A4038" s="36" t="s">
        <v>44</v>
      </c>
      <c r="B4038" s="36">
        <v>4100</v>
      </c>
    </row>
    <row r="4039" spans="1:2" x14ac:dyDescent="0.25">
      <c r="A4039" s="36" t="s">
        <v>44</v>
      </c>
      <c r="B4039" s="36">
        <v>4200</v>
      </c>
    </row>
    <row r="4040" spans="1:2" x14ac:dyDescent="0.25">
      <c r="A4040" s="36" t="s">
        <v>44</v>
      </c>
      <c r="B4040" s="36">
        <v>4200</v>
      </c>
    </row>
    <row r="4041" spans="1:2" x14ac:dyDescent="0.25">
      <c r="A4041" s="36" t="s">
        <v>44</v>
      </c>
      <c r="B4041" s="36">
        <v>4300</v>
      </c>
    </row>
    <row r="4042" spans="1:2" x14ac:dyDescent="0.25">
      <c r="A4042" s="36" t="s">
        <v>44</v>
      </c>
      <c r="B4042" s="36">
        <v>4500</v>
      </c>
    </row>
    <row r="4043" spans="1:2" x14ac:dyDescent="0.25">
      <c r="A4043" s="36" t="s">
        <v>44</v>
      </c>
      <c r="B4043" s="36">
        <v>4600</v>
      </c>
    </row>
    <row r="4044" spans="1:2" x14ac:dyDescent="0.25">
      <c r="A4044" s="36" t="s">
        <v>44</v>
      </c>
      <c r="B4044" s="36">
        <v>4700</v>
      </c>
    </row>
    <row r="4045" spans="1:2" x14ac:dyDescent="0.25">
      <c r="A4045" s="36" t="s">
        <v>44</v>
      </c>
      <c r="B4045" s="36">
        <v>4800</v>
      </c>
    </row>
    <row r="4046" spans="1:2" x14ac:dyDescent="0.25">
      <c r="A4046" s="36" t="s">
        <v>44</v>
      </c>
      <c r="B4046" s="36">
        <v>4800</v>
      </c>
    </row>
    <row r="4047" spans="1:2" x14ac:dyDescent="0.25">
      <c r="A4047" s="36" t="s">
        <v>44</v>
      </c>
      <c r="B4047" s="36">
        <v>4900</v>
      </c>
    </row>
    <row r="4048" spans="1:2" x14ac:dyDescent="0.25">
      <c r="A4048" s="36" t="s">
        <v>44</v>
      </c>
      <c r="B4048" s="36">
        <v>4900</v>
      </c>
    </row>
    <row r="4049" spans="1:2" x14ac:dyDescent="0.25">
      <c r="A4049" s="36" t="s">
        <v>44</v>
      </c>
      <c r="B4049" s="36">
        <v>2400</v>
      </c>
    </row>
    <row r="4050" spans="1:2" x14ac:dyDescent="0.25">
      <c r="A4050" s="36" t="s">
        <v>44</v>
      </c>
      <c r="B4050" s="36">
        <v>2800</v>
      </c>
    </row>
    <row r="4051" spans="1:2" x14ac:dyDescent="0.25">
      <c r="A4051" s="36" t="s">
        <v>44</v>
      </c>
      <c r="B4051" s="36">
        <v>3300</v>
      </c>
    </row>
    <row r="4052" spans="1:2" x14ac:dyDescent="0.25">
      <c r="A4052" s="36" t="s">
        <v>44</v>
      </c>
      <c r="B4052" s="36">
        <v>3900</v>
      </c>
    </row>
    <row r="4053" spans="1:2" x14ac:dyDescent="0.25">
      <c r="A4053" s="36" t="s">
        <v>44</v>
      </c>
      <c r="B4053" s="36">
        <v>3900</v>
      </c>
    </row>
    <row r="4054" spans="1:2" x14ac:dyDescent="0.25">
      <c r="A4054" s="36" t="s">
        <v>44</v>
      </c>
      <c r="B4054" s="36">
        <v>4200</v>
      </c>
    </row>
    <row r="4055" spans="1:2" x14ac:dyDescent="0.25">
      <c r="A4055" s="36" t="s">
        <v>44</v>
      </c>
      <c r="B4055" s="36">
        <v>4500</v>
      </c>
    </row>
    <row r="4056" spans="1:2" x14ac:dyDescent="0.25">
      <c r="A4056" s="36" t="s">
        <v>44</v>
      </c>
      <c r="B4056" s="36">
        <v>4600</v>
      </c>
    </row>
    <row r="4057" spans="1:2" x14ac:dyDescent="0.25">
      <c r="A4057" s="36" t="s">
        <v>44</v>
      </c>
      <c r="B4057" s="36">
        <v>4700</v>
      </c>
    </row>
    <row r="4058" spans="1:2" x14ac:dyDescent="0.25">
      <c r="A4058" s="36" t="s">
        <v>44</v>
      </c>
      <c r="B4058" s="36">
        <v>4700</v>
      </c>
    </row>
    <row r="4059" spans="1:2" x14ac:dyDescent="0.25">
      <c r="A4059" s="36" t="s">
        <v>44</v>
      </c>
      <c r="B4059" s="36">
        <v>2700</v>
      </c>
    </row>
    <row r="4060" spans="1:2" x14ac:dyDescent="0.25">
      <c r="A4060" s="36" t="s">
        <v>44</v>
      </c>
      <c r="B4060" s="36">
        <v>3900</v>
      </c>
    </row>
    <row r="4061" spans="1:2" x14ac:dyDescent="0.25">
      <c r="A4061" s="36" t="s">
        <v>44</v>
      </c>
      <c r="B4061" s="36">
        <v>3900</v>
      </c>
    </row>
    <row r="4062" spans="1:2" x14ac:dyDescent="0.25">
      <c r="A4062" s="36" t="s">
        <v>44</v>
      </c>
      <c r="B4062" s="36">
        <v>4300</v>
      </c>
    </row>
    <row r="4063" spans="1:2" x14ac:dyDescent="0.25">
      <c r="A4063" s="36" t="s">
        <v>44</v>
      </c>
      <c r="B4063" s="36">
        <v>4500</v>
      </c>
    </row>
    <row r="4064" spans="1:2" x14ac:dyDescent="0.25">
      <c r="A4064" s="36" t="s">
        <v>44</v>
      </c>
      <c r="B4064" s="36">
        <v>4700</v>
      </c>
    </row>
    <row r="4065" spans="1:2" x14ac:dyDescent="0.25">
      <c r="A4065" s="36" t="s">
        <v>44</v>
      </c>
      <c r="B4065" s="36">
        <v>4700</v>
      </c>
    </row>
    <row r="4066" spans="1:2" x14ac:dyDescent="0.25">
      <c r="A4066" s="36" t="s">
        <v>44</v>
      </c>
      <c r="B4066" s="36">
        <v>4800</v>
      </c>
    </row>
    <row r="4067" spans="1:2" x14ac:dyDescent="0.25">
      <c r="A4067" s="36" t="s">
        <v>44</v>
      </c>
      <c r="B4067" s="36">
        <v>4800</v>
      </c>
    </row>
    <row r="4068" spans="1:2" x14ac:dyDescent="0.25">
      <c r="A4068" s="36" t="s">
        <v>44</v>
      </c>
      <c r="B4068" s="36">
        <v>4900</v>
      </c>
    </row>
    <row r="4069" spans="1:2" x14ac:dyDescent="0.25">
      <c r="A4069" s="36" t="s">
        <v>44</v>
      </c>
      <c r="B4069" s="36">
        <v>4900</v>
      </c>
    </row>
    <row r="4070" spans="1:2" x14ac:dyDescent="0.25">
      <c r="A4070" s="36" t="s">
        <v>44</v>
      </c>
      <c r="B4070" s="36">
        <v>4900</v>
      </c>
    </row>
    <row r="4071" spans="1:2" x14ac:dyDescent="0.25">
      <c r="A4071" s="36" t="s">
        <v>44</v>
      </c>
      <c r="B4071" s="36">
        <v>2300</v>
      </c>
    </row>
    <row r="4072" spans="1:2" x14ac:dyDescent="0.25">
      <c r="A4072" s="36" t="s">
        <v>44</v>
      </c>
      <c r="B4072" s="36">
        <v>3600</v>
      </c>
    </row>
    <row r="4073" spans="1:2" x14ac:dyDescent="0.25">
      <c r="A4073" s="36" t="s">
        <v>44</v>
      </c>
      <c r="B4073" s="36">
        <v>3900</v>
      </c>
    </row>
    <row r="4074" spans="1:2" x14ac:dyDescent="0.25">
      <c r="A4074" s="36" t="s">
        <v>44</v>
      </c>
      <c r="B4074" s="36">
        <v>3900</v>
      </c>
    </row>
    <row r="4075" spans="1:2" x14ac:dyDescent="0.25">
      <c r="A4075" s="36" t="s">
        <v>44</v>
      </c>
      <c r="B4075" s="36">
        <v>4100</v>
      </c>
    </row>
    <row r="4076" spans="1:2" x14ac:dyDescent="0.25">
      <c r="A4076" s="36" t="s">
        <v>44</v>
      </c>
      <c r="B4076" s="36">
        <v>4200</v>
      </c>
    </row>
    <row r="4077" spans="1:2" x14ac:dyDescent="0.25">
      <c r="A4077" s="36" t="s">
        <v>44</v>
      </c>
      <c r="B4077" s="36">
        <v>4300</v>
      </c>
    </row>
    <row r="4078" spans="1:2" x14ac:dyDescent="0.25">
      <c r="A4078" s="36" t="s">
        <v>44</v>
      </c>
      <c r="B4078" s="36">
        <v>4800</v>
      </c>
    </row>
    <row r="4079" spans="1:2" x14ac:dyDescent="0.25">
      <c r="A4079" s="36" t="s">
        <v>44</v>
      </c>
      <c r="B4079" s="36">
        <v>4600</v>
      </c>
    </row>
    <row r="4080" spans="1:2" x14ac:dyDescent="0.25">
      <c r="A4080" s="36" t="s">
        <v>44</v>
      </c>
      <c r="B4080" s="36">
        <v>4600</v>
      </c>
    </row>
    <row r="4081" spans="1:2" x14ac:dyDescent="0.25">
      <c r="A4081" s="36" t="s">
        <v>44</v>
      </c>
      <c r="B4081" s="36">
        <v>4700</v>
      </c>
    </row>
    <row r="4082" spans="1:2" x14ac:dyDescent="0.25">
      <c r="A4082" s="36" t="s">
        <v>44</v>
      </c>
      <c r="B4082" s="36">
        <v>4800</v>
      </c>
    </row>
    <row r="4083" spans="1:2" x14ac:dyDescent="0.25">
      <c r="A4083" s="36" t="s">
        <v>44</v>
      </c>
      <c r="B4083" s="36">
        <v>4800</v>
      </c>
    </row>
    <row r="4084" spans="1:2" x14ac:dyDescent="0.25">
      <c r="A4084" s="36" t="s">
        <v>44</v>
      </c>
      <c r="B4084" s="36">
        <v>4800</v>
      </c>
    </row>
    <row r="4085" spans="1:2" x14ac:dyDescent="0.25">
      <c r="A4085" s="36" t="s">
        <v>44</v>
      </c>
      <c r="B4085" s="36">
        <v>4800</v>
      </c>
    </row>
    <row r="4086" spans="1:2" x14ac:dyDescent="0.25">
      <c r="A4086" s="36" t="s">
        <v>44</v>
      </c>
      <c r="B4086" s="36">
        <v>4800</v>
      </c>
    </row>
    <row r="4087" spans="1:2" x14ac:dyDescent="0.25">
      <c r="A4087" s="36" t="s">
        <v>44</v>
      </c>
      <c r="B4087" s="36">
        <v>4800</v>
      </c>
    </row>
    <row r="4088" spans="1:2" x14ac:dyDescent="0.25">
      <c r="A4088" s="36" t="s">
        <v>44</v>
      </c>
      <c r="B4088" s="36">
        <v>4900</v>
      </c>
    </row>
    <row r="4089" spans="1:2" x14ac:dyDescent="0.25">
      <c r="A4089" s="36" t="s">
        <v>44</v>
      </c>
      <c r="B4089" s="36">
        <v>4900</v>
      </c>
    </row>
    <row r="4090" spans="1:2" x14ac:dyDescent="0.25">
      <c r="A4090" s="36" t="s">
        <v>44</v>
      </c>
      <c r="B4090" s="36">
        <v>4900</v>
      </c>
    </row>
    <row r="4091" spans="1:2" x14ac:dyDescent="0.25">
      <c r="A4091" s="36" t="s">
        <v>44</v>
      </c>
      <c r="B4091" s="36">
        <v>4900</v>
      </c>
    </row>
    <row r="4092" spans="1:2" x14ac:dyDescent="0.25">
      <c r="A4092" s="36" t="s">
        <v>44</v>
      </c>
      <c r="B4092" s="36">
        <v>4900</v>
      </c>
    </row>
    <row r="4093" spans="1:2" x14ac:dyDescent="0.25">
      <c r="A4093" s="36" t="s">
        <v>44</v>
      </c>
      <c r="B4093" s="36">
        <v>2800</v>
      </c>
    </row>
    <row r="4094" spans="1:2" x14ac:dyDescent="0.25">
      <c r="A4094" s="36" t="s">
        <v>44</v>
      </c>
      <c r="B4094" s="36">
        <v>3900</v>
      </c>
    </row>
    <row r="4095" spans="1:2" x14ac:dyDescent="0.25">
      <c r="A4095" s="36" t="s">
        <v>44</v>
      </c>
      <c r="B4095" s="36">
        <v>4600</v>
      </c>
    </row>
    <row r="4096" spans="1:2" x14ac:dyDescent="0.25">
      <c r="A4096" s="36" t="s">
        <v>44</v>
      </c>
      <c r="B4096" s="36">
        <v>4900</v>
      </c>
    </row>
    <row r="4097" spans="1:2" x14ac:dyDescent="0.25">
      <c r="A4097" s="36" t="s">
        <v>44</v>
      </c>
      <c r="B4097" s="36">
        <v>4700</v>
      </c>
    </row>
    <row r="4098" spans="1:2" x14ac:dyDescent="0.25">
      <c r="A4098" s="36" t="s">
        <v>44</v>
      </c>
      <c r="B4098" s="36">
        <v>4700</v>
      </c>
    </row>
    <row r="4099" spans="1:2" x14ac:dyDescent="0.25">
      <c r="A4099" s="36" t="s">
        <v>44</v>
      </c>
      <c r="B4099" s="36">
        <v>4800</v>
      </c>
    </row>
    <row r="4100" spans="1:2" x14ac:dyDescent="0.25">
      <c r="A4100" s="36" t="s">
        <v>44</v>
      </c>
      <c r="B4100" s="36">
        <v>4800</v>
      </c>
    </row>
    <row r="4101" spans="1:2" x14ac:dyDescent="0.25">
      <c r="A4101" s="36" t="s">
        <v>44</v>
      </c>
      <c r="B4101" s="36">
        <v>4900</v>
      </c>
    </row>
    <row r="4102" spans="1:2" x14ac:dyDescent="0.25">
      <c r="A4102" s="36" t="s">
        <v>44</v>
      </c>
      <c r="B4102" s="36">
        <v>4900</v>
      </c>
    </row>
    <row r="4103" spans="1:2" x14ac:dyDescent="0.25">
      <c r="A4103" s="36" t="s">
        <v>44</v>
      </c>
      <c r="B4103" s="36">
        <v>4900</v>
      </c>
    </row>
    <row r="4104" spans="1:2" x14ac:dyDescent="0.25">
      <c r="A4104" s="36" t="s">
        <v>44</v>
      </c>
      <c r="B4104" s="36">
        <v>4900</v>
      </c>
    </row>
    <row r="4105" spans="1:2" x14ac:dyDescent="0.25">
      <c r="A4105" s="36" t="s">
        <v>44</v>
      </c>
      <c r="B4105" s="36">
        <v>4900</v>
      </c>
    </row>
    <row r="4106" spans="1:2" x14ac:dyDescent="0.25">
      <c r="A4106" s="36" t="s">
        <v>44</v>
      </c>
      <c r="B4106" s="36">
        <v>4900</v>
      </c>
    </row>
    <row r="4107" spans="1:2" x14ac:dyDescent="0.25">
      <c r="A4107" s="36" t="s">
        <v>44</v>
      </c>
      <c r="B4107" s="36">
        <v>4900</v>
      </c>
    </row>
    <row r="4108" spans="1:2" x14ac:dyDescent="0.25">
      <c r="A4108" s="36" t="s">
        <v>44</v>
      </c>
      <c r="B4108" s="36">
        <v>4900</v>
      </c>
    </row>
    <row r="4109" spans="1:2" x14ac:dyDescent="0.25">
      <c r="A4109" s="36" t="s">
        <v>44</v>
      </c>
      <c r="B4109" s="36">
        <v>4900</v>
      </c>
    </row>
    <row r="4110" spans="1:2" x14ac:dyDescent="0.25">
      <c r="A4110" s="36" t="s">
        <v>44</v>
      </c>
      <c r="B4110" s="36">
        <v>3700</v>
      </c>
    </row>
    <row r="4111" spans="1:2" x14ac:dyDescent="0.25">
      <c r="A4111" s="36" t="s">
        <v>44</v>
      </c>
      <c r="B4111" s="36">
        <v>4200</v>
      </c>
    </row>
    <row r="4112" spans="1:2" x14ac:dyDescent="0.25">
      <c r="A4112" s="36" t="s">
        <v>44</v>
      </c>
      <c r="B4112" s="36">
        <v>4600</v>
      </c>
    </row>
    <row r="4113" spans="1:2" x14ac:dyDescent="0.25">
      <c r="A4113" s="36" t="s">
        <v>44</v>
      </c>
      <c r="B4113" s="36">
        <v>4900</v>
      </c>
    </row>
    <row r="4114" spans="1:2" x14ac:dyDescent="0.25">
      <c r="A4114" s="36" t="s">
        <v>44</v>
      </c>
      <c r="B4114" s="36">
        <v>4900</v>
      </c>
    </row>
    <row r="4115" spans="1:2" x14ac:dyDescent="0.25">
      <c r="A4115" s="36" t="s">
        <v>44</v>
      </c>
      <c r="B4115" s="36">
        <v>3800</v>
      </c>
    </row>
    <row r="4116" spans="1:2" x14ac:dyDescent="0.25">
      <c r="A4116" s="36" t="s">
        <v>44</v>
      </c>
      <c r="B4116" s="36">
        <v>3900</v>
      </c>
    </row>
    <row r="4117" spans="1:2" x14ac:dyDescent="0.25">
      <c r="A4117" s="36" t="s">
        <v>44</v>
      </c>
      <c r="B4117" s="36">
        <v>3900</v>
      </c>
    </row>
    <row r="4118" spans="1:2" x14ac:dyDescent="0.25">
      <c r="A4118" s="36" t="s">
        <v>44</v>
      </c>
      <c r="B4118" s="36">
        <v>4300</v>
      </c>
    </row>
    <row r="4119" spans="1:2" x14ac:dyDescent="0.25">
      <c r="A4119" s="36" t="s">
        <v>44</v>
      </c>
      <c r="B4119" s="36">
        <v>4600</v>
      </c>
    </row>
    <row r="4120" spans="1:2" x14ac:dyDescent="0.25">
      <c r="A4120" s="36" t="s">
        <v>44</v>
      </c>
      <c r="B4120" s="36">
        <v>4600</v>
      </c>
    </row>
    <row r="4121" spans="1:2" x14ac:dyDescent="0.25">
      <c r="A4121" s="36" t="s">
        <v>44</v>
      </c>
      <c r="B4121" s="36">
        <v>4700</v>
      </c>
    </row>
    <row r="4122" spans="1:2" x14ac:dyDescent="0.25">
      <c r="A4122" s="36" t="s">
        <v>44</v>
      </c>
      <c r="B4122" s="36">
        <v>4800</v>
      </c>
    </row>
    <row r="4123" spans="1:2" x14ac:dyDescent="0.25">
      <c r="A4123" s="36" t="s">
        <v>44</v>
      </c>
      <c r="B4123" s="36">
        <v>4800</v>
      </c>
    </row>
    <row r="4124" spans="1:2" x14ac:dyDescent="0.25">
      <c r="A4124" s="36" t="s">
        <v>44</v>
      </c>
      <c r="B4124" s="36">
        <v>4900</v>
      </c>
    </row>
    <row r="4125" spans="1:2" x14ac:dyDescent="0.25">
      <c r="A4125" s="36" t="s">
        <v>44</v>
      </c>
      <c r="B4125" s="36">
        <v>4900</v>
      </c>
    </row>
    <row r="4126" spans="1:2" x14ac:dyDescent="0.25">
      <c r="A4126" s="36" t="s">
        <v>44</v>
      </c>
      <c r="B4126" s="36">
        <v>4900</v>
      </c>
    </row>
    <row r="4127" spans="1:2" x14ac:dyDescent="0.25">
      <c r="A4127" s="36" t="s">
        <v>44</v>
      </c>
      <c r="B4127" s="36">
        <v>830</v>
      </c>
    </row>
    <row r="4128" spans="1:2" x14ac:dyDescent="0.25">
      <c r="A4128" s="36" t="s">
        <v>44</v>
      </c>
      <c r="B4128" s="36">
        <v>13632.02</v>
      </c>
    </row>
    <row r="4129" spans="1:2" x14ac:dyDescent="0.25">
      <c r="A4129" s="36" t="s">
        <v>44</v>
      </c>
      <c r="B4129" s="36">
        <v>0</v>
      </c>
    </row>
    <row r="4130" spans="1:2" x14ac:dyDescent="0.25">
      <c r="A4130" s="36" t="s">
        <v>44</v>
      </c>
      <c r="B4130" s="36">
        <v>100</v>
      </c>
    </row>
    <row r="4131" spans="1:2" x14ac:dyDescent="0.25">
      <c r="A4131" s="36" t="s">
        <v>44</v>
      </c>
      <c r="B4131" s="36">
        <v>2500</v>
      </c>
    </row>
    <row r="4132" spans="1:2" x14ac:dyDescent="0.25">
      <c r="A4132" s="36" t="s">
        <v>44</v>
      </c>
      <c r="B4132" s="36">
        <v>3300</v>
      </c>
    </row>
    <row r="4133" spans="1:2" x14ac:dyDescent="0.25">
      <c r="A4133" s="36" t="s">
        <v>44</v>
      </c>
      <c r="B4133" s="36">
        <v>4300</v>
      </c>
    </row>
    <row r="4134" spans="1:2" x14ac:dyDescent="0.25">
      <c r="A4134" s="36" t="s">
        <v>44</v>
      </c>
      <c r="B4134" s="36">
        <v>4800</v>
      </c>
    </row>
    <row r="4135" spans="1:2" x14ac:dyDescent="0.25">
      <c r="A4135" s="36" t="s">
        <v>44</v>
      </c>
      <c r="B4135" s="36">
        <v>4000</v>
      </c>
    </row>
    <row r="4136" spans="1:2" x14ac:dyDescent="0.25">
      <c r="A4136" s="36" t="s">
        <v>44</v>
      </c>
      <c r="B4136" s="36">
        <v>6000</v>
      </c>
    </row>
    <row r="4137" spans="1:2" x14ac:dyDescent="0.25">
      <c r="A4137" s="36" t="s">
        <v>44</v>
      </c>
      <c r="B4137" s="36">
        <v>3300</v>
      </c>
    </row>
    <row r="4138" spans="1:2" x14ac:dyDescent="0.25">
      <c r="A4138" s="36" t="s">
        <v>44</v>
      </c>
      <c r="B4138" s="36">
        <v>3800</v>
      </c>
    </row>
    <row r="4139" spans="1:2" x14ac:dyDescent="0.25">
      <c r="A4139" s="36" t="s">
        <v>44</v>
      </c>
      <c r="B4139" s="36">
        <v>4000</v>
      </c>
    </row>
    <row r="4140" spans="1:2" x14ac:dyDescent="0.25">
      <c r="A4140" s="36" t="s">
        <v>44</v>
      </c>
      <c r="B4140" s="36">
        <v>4500</v>
      </c>
    </row>
    <row r="4141" spans="1:2" x14ac:dyDescent="0.25">
      <c r="A4141" s="36" t="s">
        <v>44</v>
      </c>
      <c r="B4141" s="36">
        <v>4700</v>
      </c>
    </row>
    <row r="4142" spans="1:2" x14ac:dyDescent="0.25">
      <c r="A4142" s="36" t="s">
        <v>44</v>
      </c>
      <c r="B4142" s="36">
        <v>4800</v>
      </c>
    </row>
    <row r="4143" spans="1:2" x14ac:dyDescent="0.25">
      <c r="A4143" s="36" t="s">
        <v>44</v>
      </c>
      <c r="B4143" s="36">
        <v>4900</v>
      </c>
    </row>
    <row r="4144" spans="1:2" x14ac:dyDescent="0.25">
      <c r="A4144" s="36" t="s">
        <v>44</v>
      </c>
      <c r="B4144" s="36">
        <v>2700</v>
      </c>
    </row>
    <row r="4145" spans="1:2" x14ac:dyDescent="0.25">
      <c r="A4145" s="36" t="s">
        <v>44</v>
      </c>
      <c r="B4145" s="36">
        <v>3500</v>
      </c>
    </row>
    <row r="4146" spans="1:2" x14ac:dyDescent="0.25">
      <c r="A4146" s="36" t="s">
        <v>44</v>
      </c>
      <c r="B4146" s="36">
        <v>4500</v>
      </c>
    </row>
    <row r="4147" spans="1:2" x14ac:dyDescent="0.25">
      <c r="A4147" s="36" t="s">
        <v>44</v>
      </c>
      <c r="B4147" s="36">
        <v>4700</v>
      </c>
    </row>
    <row r="4148" spans="1:2" x14ac:dyDescent="0.25">
      <c r="A4148" s="36" t="s">
        <v>44</v>
      </c>
      <c r="B4148" s="36">
        <v>4800</v>
      </c>
    </row>
    <row r="4149" spans="1:2" x14ac:dyDescent="0.25">
      <c r="A4149" s="36" t="s">
        <v>44</v>
      </c>
      <c r="B4149" s="36">
        <v>4900</v>
      </c>
    </row>
    <row r="4150" spans="1:2" x14ac:dyDescent="0.25">
      <c r="A4150" s="36" t="s">
        <v>44</v>
      </c>
      <c r="B4150" s="36">
        <v>4900</v>
      </c>
    </row>
    <row r="4151" spans="1:2" x14ac:dyDescent="0.25">
      <c r="A4151" s="36" t="s">
        <v>44</v>
      </c>
      <c r="B4151" s="36">
        <v>8000</v>
      </c>
    </row>
    <row r="4152" spans="1:2" x14ac:dyDescent="0.25">
      <c r="A4152" s="36" t="s">
        <v>44</v>
      </c>
      <c r="B4152" s="36">
        <v>249</v>
      </c>
    </row>
    <row r="4153" spans="1:2" x14ac:dyDescent="0.25">
      <c r="A4153" s="36" t="s">
        <v>44</v>
      </c>
      <c r="B4153" s="36">
        <v>7028</v>
      </c>
    </row>
    <row r="4154" spans="1:2" x14ac:dyDescent="0.25">
      <c r="A4154" s="36" t="s">
        <v>44</v>
      </c>
      <c r="B4154" s="36">
        <v>3304</v>
      </c>
    </row>
    <row r="4155" spans="1:2" x14ac:dyDescent="0.25">
      <c r="A4155" s="36" t="s">
        <v>44</v>
      </c>
      <c r="B4155" s="36">
        <v>13914</v>
      </c>
    </row>
    <row r="4156" spans="1:2" x14ac:dyDescent="0.25">
      <c r="A4156" s="36" t="s">
        <v>44</v>
      </c>
      <c r="B4156" s="36">
        <v>1009</v>
      </c>
    </row>
    <row r="4157" spans="1:2" x14ac:dyDescent="0.25">
      <c r="A4157" s="36" t="s">
        <v>44</v>
      </c>
      <c r="B4157" s="36">
        <v>1415</v>
      </c>
    </row>
    <row r="4158" spans="1:2" x14ac:dyDescent="0.25">
      <c r="A4158" s="36" t="s">
        <v>44</v>
      </c>
      <c r="B4158" s="36">
        <v>5761</v>
      </c>
    </row>
    <row r="4159" spans="1:2" x14ac:dyDescent="0.25">
      <c r="A4159" s="36" t="s">
        <v>44</v>
      </c>
      <c r="B4159" s="36">
        <v>50</v>
      </c>
    </row>
    <row r="4160" spans="1:2" x14ac:dyDescent="0.25">
      <c r="A4160" s="36" t="s">
        <v>44</v>
      </c>
      <c r="B4160" s="36">
        <v>8740</v>
      </c>
    </row>
    <row r="4161" spans="1:2" x14ac:dyDescent="0.25">
      <c r="A4161" s="36" t="s">
        <v>50</v>
      </c>
      <c r="B4161" s="36">
        <v>2776</v>
      </c>
    </row>
    <row r="4162" spans="1:2" x14ac:dyDescent="0.25">
      <c r="A4162" s="36" t="s">
        <v>50</v>
      </c>
      <c r="B4162" s="36">
        <v>14136</v>
      </c>
    </row>
    <row r="4163" spans="1:2" x14ac:dyDescent="0.25">
      <c r="A4163" s="36" t="s">
        <v>50</v>
      </c>
      <c r="B4163" s="36">
        <v>760</v>
      </c>
    </row>
    <row r="4164" spans="1:2" x14ac:dyDescent="0.25">
      <c r="A4164" s="36" t="s">
        <v>50</v>
      </c>
      <c r="B4164" s="36">
        <v>553</v>
      </c>
    </row>
    <row r="4165" spans="1:2" x14ac:dyDescent="0.25">
      <c r="A4165" s="36" t="s">
        <v>50</v>
      </c>
      <c r="B4165" s="36">
        <v>40000</v>
      </c>
    </row>
    <row r="4166" spans="1:2" x14ac:dyDescent="0.25">
      <c r="A4166" s="36" t="s">
        <v>50</v>
      </c>
      <c r="B4166" s="36">
        <v>50000</v>
      </c>
    </row>
    <row r="4167" spans="1:2" x14ac:dyDescent="0.25">
      <c r="A4167" s="36" t="s">
        <v>50</v>
      </c>
      <c r="B4167" s="36">
        <v>178</v>
      </c>
    </row>
    <row r="4168" spans="1:2" x14ac:dyDescent="0.25">
      <c r="A4168" s="36" t="s">
        <v>50</v>
      </c>
      <c r="B4168" s="36">
        <v>4625</v>
      </c>
    </row>
    <row r="4169" spans="1:2" x14ac:dyDescent="0.25">
      <c r="A4169" s="36" t="s">
        <v>50</v>
      </c>
      <c r="B4169" s="36">
        <v>2498</v>
      </c>
    </row>
    <row r="4170" spans="1:2" x14ac:dyDescent="0.25">
      <c r="A4170" s="36" t="s">
        <v>50</v>
      </c>
      <c r="B4170" s="36">
        <v>15526</v>
      </c>
    </row>
    <row r="4171" spans="1:2" x14ac:dyDescent="0.25">
      <c r="A4171" s="36" t="s">
        <v>50</v>
      </c>
      <c r="B4171" s="36">
        <v>19759</v>
      </c>
    </row>
    <row r="4172" spans="1:2" x14ac:dyDescent="0.25">
      <c r="A4172" s="36" t="s">
        <v>50</v>
      </c>
      <c r="B4172" s="36">
        <v>104213</v>
      </c>
    </row>
    <row r="4173" spans="1:2" x14ac:dyDescent="0.25">
      <c r="A4173" s="36" t="s">
        <v>50</v>
      </c>
      <c r="B4173" s="36">
        <v>24000</v>
      </c>
    </row>
    <row r="4174" spans="1:2" x14ac:dyDescent="0.25">
      <c r="A4174" s="36" t="s">
        <v>50</v>
      </c>
      <c r="B4174" s="36">
        <v>30000</v>
      </c>
    </row>
    <row r="4175" spans="1:2" x14ac:dyDescent="0.25">
      <c r="A4175" s="36" t="s">
        <v>50</v>
      </c>
      <c r="B4175" s="36">
        <v>30000</v>
      </c>
    </row>
    <row r="4176" spans="1:2" x14ac:dyDescent="0.25">
      <c r="A4176" s="36" t="s">
        <v>50</v>
      </c>
      <c r="B4176" s="36">
        <v>20000</v>
      </c>
    </row>
    <row r="4177" spans="1:2" x14ac:dyDescent="0.25">
      <c r="A4177" s="36" t="s">
        <v>50</v>
      </c>
      <c r="B4177" s="36">
        <v>20000</v>
      </c>
    </row>
    <row r="4178" spans="1:2" x14ac:dyDescent="0.25">
      <c r="A4178" s="36" t="s">
        <v>50</v>
      </c>
      <c r="B4178" s="36">
        <v>50000</v>
      </c>
    </row>
    <row r="4179" spans="1:2" x14ac:dyDescent="0.25">
      <c r="A4179" s="36" t="s">
        <v>50</v>
      </c>
      <c r="B4179" s="36">
        <v>3550</v>
      </c>
    </row>
    <row r="4180" spans="1:2" x14ac:dyDescent="0.25">
      <c r="A4180" s="36" t="s">
        <v>50</v>
      </c>
      <c r="B4180" s="36">
        <v>505</v>
      </c>
    </row>
    <row r="4181" spans="1:2" x14ac:dyDescent="0.25">
      <c r="A4181" s="36" t="s">
        <v>50</v>
      </c>
      <c r="B4181" s="36">
        <v>5000</v>
      </c>
    </row>
    <row r="4182" spans="1:2" x14ac:dyDescent="0.25">
      <c r="A4182" s="36" t="s">
        <v>50</v>
      </c>
      <c r="B4182" s="36">
        <v>3064</v>
      </c>
    </row>
    <row r="4183" spans="1:2" x14ac:dyDescent="0.25">
      <c r="A4183" s="36" t="s">
        <v>50</v>
      </c>
      <c r="B4183" s="36">
        <v>3500</v>
      </c>
    </row>
    <row r="4184" spans="1:2" x14ac:dyDescent="0.25">
      <c r="A4184" s="36" t="s">
        <v>50</v>
      </c>
      <c r="B4184" s="36">
        <v>40000</v>
      </c>
    </row>
    <row r="4185" spans="1:2" x14ac:dyDescent="0.25">
      <c r="A4185" s="36" t="s">
        <v>50</v>
      </c>
      <c r="B4185" s="36">
        <v>136000</v>
      </c>
    </row>
    <row r="4186" spans="1:2" x14ac:dyDescent="0.25">
      <c r="A4186" s="36" t="s">
        <v>50</v>
      </c>
      <c r="B4186" s="36">
        <v>2574</v>
      </c>
    </row>
    <row r="4187" spans="1:2" x14ac:dyDescent="0.25">
      <c r="A4187" s="36" t="s">
        <v>50</v>
      </c>
      <c r="B4187" s="36">
        <v>280000</v>
      </c>
    </row>
    <row r="4188" spans="1:2" x14ac:dyDescent="0.25">
      <c r="A4188" s="36" t="s">
        <v>50</v>
      </c>
      <c r="B4188" s="36">
        <v>11425.86</v>
      </c>
    </row>
    <row r="4189" spans="1:2" x14ac:dyDescent="0.25">
      <c r="A4189" s="36" t="s">
        <v>50</v>
      </c>
      <c r="B4189" s="36">
        <v>30900</v>
      </c>
    </row>
    <row r="4190" spans="1:2" x14ac:dyDescent="0.25">
      <c r="A4190" s="36" t="s">
        <v>50</v>
      </c>
      <c r="B4190" s="36">
        <v>6659</v>
      </c>
    </row>
    <row r="4191" spans="1:2" x14ac:dyDescent="0.25">
      <c r="A4191" s="36" t="s">
        <v>50</v>
      </c>
      <c r="B4191" s="36">
        <v>7725</v>
      </c>
    </row>
    <row r="4192" spans="1:2" x14ac:dyDescent="0.25">
      <c r="A4192" s="36" t="s">
        <v>50</v>
      </c>
      <c r="B4192" s="36">
        <v>16359</v>
      </c>
    </row>
    <row r="4193" spans="1:2" x14ac:dyDescent="0.25">
      <c r="A4193" s="36" t="s">
        <v>50</v>
      </c>
      <c r="B4193" s="36">
        <v>8060</v>
      </c>
    </row>
    <row r="4194" spans="1:2" x14ac:dyDescent="0.25">
      <c r="A4194" s="36" t="s">
        <v>50</v>
      </c>
      <c r="B4194" s="36">
        <v>0</v>
      </c>
    </row>
    <row r="4195" spans="1:2" x14ac:dyDescent="0.25">
      <c r="A4195" s="36" t="s">
        <v>50</v>
      </c>
      <c r="B4195" s="36">
        <v>3400</v>
      </c>
    </row>
    <row r="4196" spans="1:2" x14ac:dyDescent="0.25">
      <c r="A4196" s="36" t="s">
        <v>50</v>
      </c>
      <c r="B4196" s="36">
        <v>900</v>
      </c>
    </row>
    <row r="4197" spans="1:2" x14ac:dyDescent="0.25">
      <c r="A4197" s="36" t="s">
        <v>50</v>
      </c>
      <c r="B4197" s="36">
        <v>4440</v>
      </c>
    </row>
    <row r="4198" spans="1:2" x14ac:dyDescent="0.25">
      <c r="A4198" s="36" t="s">
        <v>50</v>
      </c>
      <c r="B4198" s="36">
        <v>6450</v>
      </c>
    </row>
    <row r="4199" spans="1:2" x14ac:dyDescent="0.25">
      <c r="A4199" s="36" t="s">
        <v>50</v>
      </c>
      <c r="B4199" s="36">
        <v>30000</v>
      </c>
    </row>
    <row r="4200" spans="1:2" x14ac:dyDescent="0.25">
      <c r="A4200" s="36" t="s">
        <v>50</v>
      </c>
      <c r="B4200" s="36">
        <v>30000</v>
      </c>
    </row>
    <row r="4201" spans="1:2" x14ac:dyDescent="0.25">
      <c r="A4201" s="36" t="s">
        <v>50</v>
      </c>
      <c r="B4201" s="36">
        <v>60000</v>
      </c>
    </row>
    <row r="4202" spans="1:2" x14ac:dyDescent="0.25">
      <c r="A4202" s="36" t="s">
        <v>50</v>
      </c>
      <c r="B4202" s="36">
        <v>11048</v>
      </c>
    </row>
    <row r="4203" spans="1:2" x14ac:dyDescent="0.25">
      <c r="A4203" s="36" t="s">
        <v>50</v>
      </c>
      <c r="B4203" s="36">
        <v>115000</v>
      </c>
    </row>
    <row r="4204" spans="1:2" x14ac:dyDescent="0.25">
      <c r="A4204" s="36" t="s">
        <v>50</v>
      </c>
      <c r="B4204" s="36">
        <v>4223</v>
      </c>
    </row>
    <row r="4205" spans="1:2" x14ac:dyDescent="0.25">
      <c r="A4205" s="36" t="s">
        <v>50</v>
      </c>
      <c r="B4205" s="36">
        <v>2700</v>
      </c>
    </row>
    <row r="4206" spans="1:2" x14ac:dyDescent="0.25">
      <c r="A4206" s="36" t="s">
        <v>50</v>
      </c>
      <c r="B4206" s="36">
        <v>32078</v>
      </c>
    </row>
    <row r="4207" spans="1:2" x14ac:dyDescent="0.25">
      <c r="A4207" s="36" t="s">
        <v>50</v>
      </c>
      <c r="B4207" s="36">
        <v>3800</v>
      </c>
    </row>
    <row r="4208" spans="1:2" x14ac:dyDescent="0.25">
      <c r="A4208" s="36" t="s">
        <v>50</v>
      </c>
      <c r="B4208" s="36">
        <v>6821</v>
      </c>
    </row>
    <row r="4209" spans="1:2" x14ac:dyDescent="0.25">
      <c r="A4209" s="36" t="s">
        <v>50</v>
      </c>
      <c r="B4209" s="36">
        <v>1204</v>
      </c>
    </row>
    <row r="4210" spans="1:2" x14ac:dyDescent="0.25">
      <c r="A4210" s="36" t="s">
        <v>50</v>
      </c>
      <c r="B4210" s="36">
        <v>9398</v>
      </c>
    </row>
    <row r="4211" spans="1:2" x14ac:dyDescent="0.25">
      <c r="A4211" s="36" t="s">
        <v>50</v>
      </c>
      <c r="B4211" s="36">
        <v>10500</v>
      </c>
    </row>
    <row r="4212" spans="1:2" x14ac:dyDescent="0.25">
      <c r="A4212" s="36" t="s">
        <v>50</v>
      </c>
      <c r="B4212" s="36">
        <v>2088</v>
      </c>
    </row>
    <row r="4213" spans="1:2" x14ac:dyDescent="0.25">
      <c r="A4213" s="36" t="s">
        <v>50</v>
      </c>
      <c r="B4213" s="36">
        <v>47000</v>
      </c>
    </row>
    <row r="4214" spans="1:2" x14ac:dyDescent="0.25">
      <c r="A4214" s="36" t="s">
        <v>50</v>
      </c>
      <c r="B4214" s="36">
        <v>116400</v>
      </c>
    </row>
    <row r="4215" spans="1:2" x14ac:dyDescent="0.25">
      <c r="A4215" s="36" t="s">
        <v>50</v>
      </c>
      <c r="B4215" s="36">
        <v>75000</v>
      </c>
    </row>
    <row r="4216" spans="1:2" x14ac:dyDescent="0.25">
      <c r="A4216" s="36" t="s">
        <v>50</v>
      </c>
      <c r="B4216" s="36">
        <v>106080.48</v>
      </c>
    </row>
    <row r="4217" spans="1:2" x14ac:dyDescent="0.25">
      <c r="A4217" s="36" t="s">
        <v>50</v>
      </c>
      <c r="B4217" s="36">
        <v>26000</v>
      </c>
    </row>
    <row r="4218" spans="1:2" x14ac:dyDescent="0.25">
      <c r="A4218" s="36" t="s">
        <v>50</v>
      </c>
      <c r="B4218" s="36">
        <v>100000</v>
      </c>
    </row>
    <row r="4219" spans="1:2" x14ac:dyDescent="0.25">
      <c r="A4219" s="36" t="s">
        <v>50</v>
      </c>
      <c r="B4219" s="36">
        <v>75000</v>
      </c>
    </row>
    <row r="4220" spans="1:2" x14ac:dyDescent="0.25">
      <c r="A4220" s="36" t="s">
        <v>50</v>
      </c>
      <c r="B4220" s="36">
        <v>25000</v>
      </c>
    </row>
    <row r="4221" spans="1:2" x14ac:dyDescent="0.25">
      <c r="A4221" s="36" t="s">
        <v>50</v>
      </c>
      <c r="B4221" s="36">
        <v>132000</v>
      </c>
    </row>
    <row r="4222" spans="1:2" x14ac:dyDescent="0.25">
      <c r="A4222" s="36" t="s">
        <v>50</v>
      </c>
      <c r="B4222" s="36">
        <v>40600</v>
      </c>
    </row>
    <row r="4223" spans="1:2" x14ac:dyDescent="0.25">
      <c r="A4223" s="36" t="s">
        <v>50</v>
      </c>
      <c r="B4223" s="36">
        <v>220000</v>
      </c>
    </row>
    <row r="4224" spans="1:2" x14ac:dyDescent="0.25">
      <c r="A4224" s="36" t="s">
        <v>50</v>
      </c>
      <c r="B4224" s="36">
        <v>167000</v>
      </c>
    </row>
    <row r="4225" spans="1:2" x14ac:dyDescent="0.25">
      <c r="A4225" s="36" t="s">
        <v>50</v>
      </c>
      <c r="B4225" s="36">
        <v>2800</v>
      </c>
    </row>
    <row r="4226" spans="1:2" x14ac:dyDescent="0.25">
      <c r="A4226" s="36" t="s">
        <v>50</v>
      </c>
      <c r="B4226" s="36">
        <v>131000</v>
      </c>
    </row>
    <row r="4227" spans="1:2" x14ac:dyDescent="0.25">
      <c r="A4227" s="36" t="s">
        <v>50</v>
      </c>
      <c r="B4227" s="36">
        <v>140000</v>
      </c>
    </row>
    <row r="4228" spans="1:2" x14ac:dyDescent="0.25">
      <c r="A4228" s="36" t="s">
        <v>50</v>
      </c>
      <c r="B4228" s="36">
        <v>139000</v>
      </c>
    </row>
    <row r="4229" spans="1:2" x14ac:dyDescent="0.25">
      <c r="A4229" s="36" t="s">
        <v>50</v>
      </c>
      <c r="B4229" s="36">
        <v>102000</v>
      </c>
    </row>
    <row r="4230" spans="1:2" x14ac:dyDescent="0.25">
      <c r="A4230" s="36" t="s">
        <v>50</v>
      </c>
      <c r="B4230" s="36">
        <v>148000</v>
      </c>
    </row>
    <row r="4231" spans="1:2" x14ac:dyDescent="0.25">
      <c r="A4231" s="36" t="s">
        <v>50</v>
      </c>
      <c r="B4231" s="36">
        <v>6000</v>
      </c>
    </row>
    <row r="4232" spans="1:2" x14ac:dyDescent="0.25">
      <c r="A4232" s="36" t="s">
        <v>50</v>
      </c>
      <c r="B4232" s="36">
        <v>254000</v>
      </c>
    </row>
    <row r="4233" spans="1:2" x14ac:dyDescent="0.25">
      <c r="A4233" s="36" t="s">
        <v>50</v>
      </c>
      <c r="B4233" s="36">
        <v>103000</v>
      </c>
    </row>
    <row r="4234" spans="1:2" x14ac:dyDescent="0.25">
      <c r="A4234" s="36" t="s">
        <v>50</v>
      </c>
      <c r="B4234" s="36">
        <v>12945</v>
      </c>
    </row>
    <row r="4235" spans="1:2" x14ac:dyDescent="0.25">
      <c r="A4235" s="36" t="s">
        <v>50</v>
      </c>
      <c r="B4235" s="36">
        <v>1500</v>
      </c>
    </row>
    <row r="4236" spans="1:2" x14ac:dyDescent="0.25">
      <c r="A4236" s="36" t="s">
        <v>50</v>
      </c>
      <c r="B4236" s="36">
        <v>560</v>
      </c>
    </row>
    <row r="4237" spans="1:2" x14ac:dyDescent="0.25">
      <c r="A4237" s="36" t="s">
        <v>50</v>
      </c>
      <c r="B4237" s="36">
        <v>500</v>
      </c>
    </row>
    <row r="4238" spans="1:2" x14ac:dyDescent="0.25">
      <c r="A4238" s="36" t="s">
        <v>50</v>
      </c>
      <c r="B4238" s="36">
        <v>65</v>
      </c>
    </row>
    <row r="4239" spans="1:2" x14ac:dyDescent="0.25">
      <c r="A4239" s="36" t="s">
        <v>50</v>
      </c>
      <c r="B4239" s="36">
        <v>1063</v>
      </c>
    </row>
    <row r="4240" spans="1:2" x14ac:dyDescent="0.25">
      <c r="A4240" s="36" t="s">
        <v>50</v>
      </c>
      <c r="B4240" s="36">
        <v>1110</v>
      </c>
    </row>
    <row r="4241" spans="1:2" x14ac:dyDescent="0.25">
      <c r="A4241" s="36" t="s">
        <v>50</v>
      </c>
      <c r="B4241" s="36">
        <v>441</v>
      </c>
    </row>
    <row r="4242" spans="1:2" x14ac:dyDescent="0.25">
      <c r="A4242" s="36" t="s">
        <v>50</v>
      </c>
      <c r="B4242" s="36">
        <v>15500</v>
      </c>
    </row>
    <row r="4243" spans="1:2" x14ac:dyDescent="0.25">
      <c r="A4243" s="36" t="s">
        <v>50</v>
      </c>
      <c r="B4243" s="36">
        <v>4100</v>
      </c>
    </row>
    <row r="4244" spans="1:2" x14ac:dyDescent="0.25">
      <c r="A4244" s="36" t="s">
        <v>50</v>
      </c>
      <c r="B4244" s="36">
        <v>6050</v>
      </c>
    </row>
    <row r="4245" spans="1:2" x14ac:dyDescent="0.25">
      <c r="A4245" s="36" t="s">
        <v>50</v>
      </c>
      <c r="B4245" s="36">
        <v>253</v>
      </c>
    </row>
    <row r="4246" spans="1:2" x14ac:dyDescent="0.25">
      <c r="A4246" s="36" t="s">
        <v>50</v>
      </c>
      <c r="B4246" s="36">
        <v>1215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7"/>
  <sheetViews>
    <sheetView workbookViewId="0">
      <selection activeCell="F20" sqref="F20"/>
    </sheetView>
  </sheetViews>
  <sheetFormatPr defaultRowHeight="15" x14ac:dyDescent="0.25"/>
  <cols>
    <col min="1" max="1" width="33" style="32" customWidth="1"/>
    <col min="2" max="2" width="41.85546875" customWidth="1"/>
    <col min="3" max="3" width="21.140625" customWidth="1"/>
  </cols>
  <sheetData>
    <row r="1" spans="1:3" x14ac:dyDescent="0.25">
      <c r="B1" s="32" t="s">
        <v>1055</v>
      </c>
      <c r="C1" s="32" t="s">
        <v>1056</v>
      </c>
    </row>
    <row r="2" spans="1:3" x14ac:dyDescent="0.25">
      <c r="A2" s="32" t="str">
        <f>VLOOKUP(B2,Лист7!B:C,2,0)</f>
        <v>Короленкова Марина Анатольевна</v>
      </c>
      <c r="B2" s="32" t="s">
        <v>106</v>
      </c>
      <c r="C2" s="33">
        <v>-2075.9299999999998</v>
      </c>
    </row>
    <row r="3" spans="1:3" x14ac:dyDescent="0.25">
      <c r="A3" s="37" t="str">
        <f>VLOOKUP(B3,Лист7!B:C,2,0)</f>
        <v>Янчевский Роберт Владимирович</v>
      </c>
      <c r="B3" s="32" t="s">
        <v>980</v>
      </c>
      <c r="C3" s="33">
        <v>2916.66</v>
      </c>
    </row>
    <row r="4" spans="1:3" x14ac:dyDescent="0.25">
      <c r="A4" s="37" t="str">
        <f>VLOOKUP(B4,Лист7!B:C,2,0)</f>
        <v>Янчевский Роберт Владимирович</v>
      </c>
      <c r="B4" s="32" t="s">
        <v>1057</v>
      </c>
      <c r="C4" s="33">
        <v>16283.33</v>
      </c>
    </row>
    <row r="5" spans="1:3" x14ac:dyDescent="0.25">
      <c r="A5" s="37" t="str">
        <f>VLOOKUP(B5,Лист7!B:C,2,0)</f>
        <v>Терещенко Александр Владимирович</v>
      </c>
      <c r="B5" s="32" t="s">
        <v>137</v>
      </c>
      <c r="C5" s="33">
        <v>84617.81</v>
      </c>
    </row>
    <row r="6" spans="1:3" x14ac:dyDescent="0.25">
      <c r="A6" s="37" t="str">
        <f>VLOOKUP(B6,Лист7!B:C,2,0)</f>
        <v>Терещенко Александр Владимирович</v>
      </c>
      <c r="B6" s="32" t="s">
        <v>137</v>
      </c>
      <c r="C6" s="33">
        <v>91432.75</v>
      </c>
    </row>
    <row r="7" spans="1:3" x14ac:dyDescent="0.25">
      <c r="A7" s="37" t="str">
        <f>VLOOKUP(B7,Лист7!B:C,2,0)</f>
        <v>Терещенко Александр Владимирович</v>
      </c>
      <c r="B7" s="32" t="s">
        <v>137</v>
      </c>
      <c r="C7" s="33">
        <v>147899.44</v>
      </c>
    </row>
    <row r="8" spans="1:3" x14ac:dyDescent="0.25">
      <c r="A8" s="37" t="str">
        <f>VLOOKUP(B8,Лист7!B:C,2,0)</f>
        <v>Короленкова Марина Анатольевна</v>
      </c>
      <c r="B8" s="32" t="s">
        <v>391</v>
      </c>
      <c r="C8" s="33">
        <v>8610.66</v>
      </c>
    </row>
    <row r="9" spans="1:3" x14ac:dyDescent="0.25">
      <c r="A9" s="37" t="str">
        <f>VLOOKUP(B9,Лист7!B:C,2,0)</f>
        <v>Короленкова Марина Анатольевна</v>
      </c>
      <c r="B9" s="32" t="s">
        <v>391</v>
      </c>
      <c r="C9" s="33">
        <v>13199.08</v>
      </c>
    </row>
    <row r="10" spans="1:3" x14ac:dyDescent="0.25">
      <c r="A10" s="37" t="str">
        <f>VLOOKUP(B10,Лист7!B:C,2,0)</f>
        <v>Короленкова Марина Анатольевна</v>
      </c>
      <c r="B10" s="32" t="s">
        <v>391</v>
      </c>
      <c r="C10" s="33">
        <v>64480</v>
      </c>
    </row>
    <row r="11" spans="1:3" x14ac:dyDescent="0.25">
      <c r="A11" s="37" t="str">
        <f>VLOOKUP(B11,Лист7!B:C,2,0)</f>
        <v>Короленкова Марина Анатольевна</v>
      </c>
      <c r="B11" s="32" t="s">
        <v>391</v>
      </c>
      <c r="C11" s="33">
        <v>3876.9</v>
      </c>
    </row>
    <row r="12" spans="1:3" x14ac:dyDescent="0.25">
      <c r="A12" s="37" t="str">
        <f>VLOOKUP(B12,Лист7!B:C,2,0)</f>
        <v>Кобзарь Юлия Григорьевна</v>
      </c>
      <c r="B12" s="32" t="s">
        <v>121</v>
      </c>
      <c r="C12" s="33">
        <v>4037</v>
      </c>
    </row>
    <row r="13" spans="1:3" x14ac:dyDescent="0.25">
      <c r="A13" s="37" t="str">
        <f>VLOOKUP(B13,Лист7!B:C,2,0)</f>
        <v>Кобзарь Юлия Григорьевна</v>
      </c>
      <c r="B13" s="32" t="s">
        <v>121</v>
      </c>
      <c r="C13" s="33">
        <v>1765</v>
      </c>
    </row>
    <row r="14" spans="1:3" x14ac:dyDescent="0.25">
      <c r="A14" s="37" t="str">
        <f>VLOOKUP(B14,Лист7!B:C,2,0)</f>
        <v>Кобзарь Юлия Григорьевна</v>
      </c>
      <c r="B14" s="32" t="s">
        <v>121</v>
      </c>
      <c r="C14" s="33">
        <v>5699</v>
      </c>
    </row>
    <row r="15" spans="1:3" x14ac:dyDescent="0.25">
      <c r="A15" s="37" t="str">
        <f>VLOOKUP(B15,Лист7!B:C,2,0)</f>
        <v>Кобзарь Юлия Григорьевна</v>
      </c>
      <c r="B15" s="32" t="s">
        <v>121</v>
      </c>
      <c r="C15" s="33">
        <v>10807</v>
      </c>
    </row>
    <row r="16" spans="1:3" x14ac:dyDescent="0.25">
      <c r="A16" s="37" t="str">
        <f>VLOOKUP(B16,Лист7!B:C,2,0)</f>
        <v>Кобзарь Юлия Григорьевна</v>
      </c>
      <c r="B16" s="32" t="s">
        <v>121</v>
      </c>
      <c r="C16" s="33">
        <v>6556</v>
      </c>
    </row>
    <row r="17" spans="1:3" x14ac:dyDescent="0.25">
      <c r="A17" s="37" t="str">
        <f>VLOOKUP(B17,Лист7!B:C,2,0)</f>
        <v>Кобзарь Юлия Григорьевна</v>
      </c>
      <c r="B17" s="32" t="s">
        <v>121</v>
      </c>
      <c r="C17" s="33">
        <v>26612</v>
      </c>
    </row>
    <row r="18" spans="1:3" x14ac:dyDescent="0.25">
      <c r="A18" s="37" t="str">
        <f>VLOOKUP(B18,Лист7!B:C,2,0)</f>
        <v>Кобзарь Юлия Григорьевна</v>
      </c>
      <c r="B18" s="32" t="s">
        <v>508</v>
      </c>
      <c r="C18" s="33">
        <v>4719.7700000000004</v>
      </c>
    </row>
    <row r="19" spans="1:3" x14ac:dyDescent="0.25">
      <c r="A19" s="37" t="str">
        <f>VLOOKUP(B19,Лист7!B:C,2,0)</f>
        <v>Кобзарь Дмитрий Александрович</v>
      </c>
      <c r="B19" s="32" t="s">
        <v>249</v>
      </c>
      <c r="C19" s="33">
        <v>13140.82</v>
      </c>
    </row>
    <row r="20" spans="1:3" x14ac:dyDescent="0.25">
      <c r="A20" s="37" t="str">
        <f>VLOOKUP(B20,Лист7!B:C,2,0)</f>
        <v>Савичева Анастасия Александровна</v>
      </c>
      <c r="B20" s="32" t="s">
        <v>96</v>
      </c>
      <c r="C20" s="33">
        <v>2454.19</v>
      </c>
    </row>
    <row r="21" spans="1:3" x14ac:dyDescent="0.25">
      <c r="A21" s="37" t="str">
        <f>VLOOKUP(B21,Лист7!B:C,2,0)</f>
        <v>Савичева Анастасия Александровна</v>
      </c>
      <c r="B21" s="32" t="s">
        <v>100</v>
      </c>
      <c r="C21" s="33">
        <v>2529.5300000000002</v>
      </c>
    </row>
    <row r="22" spans="1:3" x14ac:dyDescent="0.25">
      <c r="A22" s="37" t="str">
        <f>VLOOKUP(B22,Лист7!B:C,2,0)</f>
        <v>Морочковский Максим Федорович</v>
      </c>
      <c r="B22" s="32" t="s">
        <v>152</v>
      </c>
      <c r="C22" s="33">
        <v>14276.6</v>
      </c>
    </row>
    <row r="23" spans="1:3" x14ac:dyDescent="0.25">
      <c r="A23" s="37" t="str">
        <f>VLOOKUP(B23,Лист7!B:C,2,0)</f>
        <v>Сорокин Кирилл Алексеевич</v>
      </c>
      <c r="B23" s="32" t="s">
        <v>540</v>
      </c>
      <c r="C23" s="33">
        <v>7403.96</v>
      </c>
    </row>
    <row r="24" spans="1:3" x14ac:dyDescent="0.25">
      <c r="A24" s="37" t="str">
        <f>VLOOKUP(B24,Лист7!B:C,2,0)</f>
        <v>Савичева Анастасия Александровна</v>
      </c>
      <c r="B24" s="32" t="s">
        <v>85</v>
      </c>
      <c r="C24" s="32">
        <v>788.19</v>
      </c>
    </row>
    <row r="25" spans="1:3" x14ac:dyDescent="0.25">
      <c r="A25" s="37" t="str">
        <f>VLOOKUP(B25,Лист7!B:C,2,0)</f>
        <v>Пантелеймонова Татьяна Викторовна</v>
      </c>
      <c r="B25" s="32" t="s">
        <v>893</v>
      </c>
      <c r="C25" s="33">
        <v>1362.63</v>
      </c>
    </row>
    <row r="26" spans="1:3" x14ac:dyDescent="0.25">
      <c r="A26" s="37" t="str">
        <f>VLOOKUP(B26,Лист7!B:C,2,0)</f>
        <v>Савичева Анастасия Александровна</v>
      </c>
      <c r="B26" s="32" t="s">
        <v>89</v>
      </c>
      <c r="C26" s="33">
        <v>5155.12</v>
      </c>
    </row>
    <row r="27" spans="1:3" x14ac:dyDescent="0.25">
      <c r="A27" s="37" t="str">
        <f>VLOOKUP(B27,Лист7!B:C,2,0)</f>
        <v>Савичева Анастасия Александровна</v>
      </c>
      <c r="B27" s="32" t="s">
        <v>100</v>
      </c>
      <c r="C27" s="33">
        <v>13287</v>
      </c>
    </row>
    <row r="28" spans="1:3" x14ac:dyDescent="0.25">
      <c r="A28" s="37" t="str">
        <f>VLOOKUP(B28,Лист7!B:C,2,0)</f>
        <v>Кобзарь Юлия Григорьевна</v>
      </c>
      <c r="B28" s="32" t="s">
        <v>508</v>
      </c>
      <c r="C28" s="33">
        <v>56120.14</v>
      </c>
    </row>
    <row r="29" spans="1:3" x14ac:dyDescent="0.25">
      <c r="A29" s="37" t="str">
        <f>VLOOKUP(B29,Лист7!B:C,2,0)</f>
        <v>Влах Дмитрий Иванович</v>
      </c>
      <c r="B29" s="32" t="s">
        <v>864</v>
      </c>
      <c r="C29" s="33">
        <v>2829.68</v>
      </c>
    </row>
    <row r="30" spans="1:3" x14ac:dyDescent="0.25">
      <c r="A30" s="37" t="str">
        <f>VLOOKUP(B30,Лист7!B:C,2,0)</f>
        <v>Ролин Степан Степанович</v>
      </c>
      <c r="B30" s="32" t="s">
        <v>111</v>
      </c>
      <c r="C30" s="33">
        <v>1145</v>
      </c>
    </row>
    <row r="31" spans="1:3" x14ac:dyDescent="0.25">
      <c r="A31" s="37" t="str">
        <f>VLOOKUP(B31,Лист7!B:C,2,0)</f>
        <v>Кобзарь Дмитрий Александрович</v>
      </c>
      <c r="B31" s="32" t="s">
        <v>249</v>
      </c>
      <c r="C31" s="33">
        <v>34719.480000000003</v>
      </c>
    </row>
    <row r="32" spans="1:3" x14ac:dyDescent="0.25">
      <c r="A32" s="37" t="str">
        <f>VLOOKUP(B32,Лист7!B:C,2,0)</f>
        <v>Ролин Степан Степанович</v>
      </c>
      <c r="B32" s="32" t="s">
        <v>123</v>
      </c>
      <c r="C32" s="33">
        <v>18470.27</v>
      </c>
    </row>
    <row r="33" spans="1:3" x14ac:dyDescent="0.25">
      <c r="A33" s="37" t="str">
        <f>VLOOKUP(B33,Лист7!B:C,2,0)</f>
        <v>Сорокин Кирилл Алексеевич</v>
      </c>
      <c r="B33" s="32" t="s">
        <v>533</v>
      </c>
      <c r="C33" s="33">
        <v>7232.83</v>
      </c>
    </row>
    <row r="34" spans="1:3" x14ac:dyDescent="0.25">
      <c r="A34" s="37" t="str">
        <f>VLOOKUP(B34,Лист7!B:C,2,0)</f>
        <v>Лех Сергей Николаевич</v>
      </c>
      <c r="B34" s="32" t="s">
        <v>129</v>
      </c>
      <c r="C34" s="33">
        <v>5290</v>
      </c>
    </row>
    <row r="35" spans="1:3" x14ac:dyDescent="0.25">
      <c r="A35" s="37" t="str">
        <f>VLOOKUP(B35,Лист7!B:C,2,0)</f>
        <v>Кобзарь Юлия Григорьевна</v>
      </c>
      <c r="B35" s="32" t="s">
        <v>508</v>
      </c>
      <c r="C35" s="33">
        <v>8082.9</v>
      </c>
    </row>
    <row r="36" spans="1:3" x14ac:dyDescent="0.25">
      <c r="A36" s="37" t="str">
        <f>VLOOKUP(B36,Лист7!B:C,2,0)</f>
        <v>Савичева Анастасия Александровна</v>
      </c>
      <c r="B36" s="32" t="s">
        <v>100</v>
      </c>
      <c r="C36" s="33">
        <v>4298.63</v>
      </c>
    </row>
    <row r="37" spans="1:3" x14ac:dyDescent="0.25">
      <c r="A37" s="37" t="str">
        <f>VLOOKUP(B37,Лист7!B:C,2,0)</f>
        <v>Савичева Анастасия Александровна</v>
      </c>
      <c r="B37" s="32" t="s">
        <v>96</v>
      </c>
      <c r="C37" s="33">
        <v>4173.63</v>
      </c>
    </row>
    <row r="38" spans="1:3" x14ac:dyDescent="0.25">
      <c r="A38" s="37" t="str">
        <f>VLOOKUP(B38,Лист7!B:C,2,0)</f>
        <v>Морочковский Максим Федорович</v>
      </c>
      <c r="B38" s="32" t="s">
        <v>152</v>
      </c>
      <c r="C38" s="33">
        <v>24860.83</v>
      </c>
    </row>
    <row r="39" spans="1:3" x14ac:dyDescent="0.25">
      <c r="A39" s="37" t="str">
        <f>VLOOKUP(B39,Лист7!B:C,2,0)</f>
        <v>Сорокин Кирилл Алексеевич</v>
      </c>
      <c r="B39" s="32" t="s">
        <v>540</v>
      </c>
      <c r="C39" s="33">
        <v>12809.85</v>
      </c>
    </row>
    <row r="40" spans="1:3" x14ac:dyDescent="0.25">
      <c r="A40" s="37" t="str">
        <f>VLOOKUP(B40,Лист7!B:C,2,0)</f>
        <v>Савичева Анастасия Александровна</v>
      </c>
      <c r="B40" s="32" t="s">
        <v>85</v>
      </c>
      <c r="C40" s="33">
        <v>1374.75</v>
      </c>
    </row>
    <row r="41" spans="1:3" x14ac:dyDescent="0.25">
      <c r="A41" s="37" t="str">
        <f>VLOOKUP(B41,Лист7!B:C,2,0)</f>
        <v>Пантелеймонова Татьяна Викторовна</v>
      </c>
      <c r="B41" s="32" t="s">
        <v>893</v>
      </c>
      <c r="C41" s="33">
        <v>2306.6999999999998</v>
      </c>
    </row>
    <row r="42" spans="1:3" x14ac:dyDescent="0.25">
      <c r="A42" s="37" t="str">
        <f>VLOOKUP(B42,Лист7!B:C,2,0)</f>
        <v>Кобзарь Дмитрий Александрович</v>
      </c>
      <c r="B42" s="32" t="s">
        <v>249</v>
      </c>
      <c r="C42" s="33">
        <v>286821</v>
      </c>
    </row>
    <row r="43" spans="1:3" x14ac:dyDescent="0.25">
      <c r="A43" s="37" t="str">
        <f>VLOOKUP(B43,Лист7!B:C,2,0)</f>
        <v>Савичева Анастасия Александровна</v>
      </c>
      <c r="B43" s="32" t="s">
        <v>96</v>
      </c>
      <c r="C43" s="33">
        <v>54487.93</v>
      </c>
    </row>
    <row r="44" spans="1:3" x14ac:dyDescent="0.25">
      <c r="A44" s="37" t="str">
        <f>VLOOKUP(B44,Лист7!B:C,2,0)</f>
        <v>Кобзарь Юлия Григорьевна</v>
      </c>
      <c r="B44" s="32" t="s">
        <v>508</v>
      </c>
      <c r="C44" s="33">
        <v>113748</v>
      </c>
    </row>
    <row r="45" spans="1:3" x14ac:dyDescent="0.25">
      <c r="A45" s="37" t="str">
        <f>VLOOKUP(B45,Лист7!B:C,2,0)</f>
        <v>Савичева Анастасия Александровна</v>
      </c>
      <c r="B45" s="32" t="s">
        <v>89</v>
      </c>
      <c r="C45" s="33">
        <v>27187.87</v>
      </c>
    </row>
    <row r="46" spans="1:3" x14ac:dyDescent="0.25">
      <c r="A46" s="37" t="str">
        <f>VLOOKUP(B46,Лист7!B:C,2,0)</f>
        <v>Савичева Анастасия Александровна</v>
      </c>
      <c r="B46" s="32" t="s">
        <v>89</v>
      </c>
      <c r="C46" s="33">
        <v>8792.48</v>
      </c>
    </row>
    <row r="47" spans="1:3" x14ac:dyDescent="0.25">
      <c r="A47" s="37" t="str">
        <f>VLOOKUP(B47,Лист7!B:C,2,0)</f>
        <v>Кобзарь Дмитрий Александрович</v>
      </c>
      <c r="B47" s="32" t="s">
        <v>249</v>
      </c>
      <c r="C47" s="33">
        <v>22574.1</v>
      </c>
    </row>
    <row r="48" spans="1:3" x14ac:dyDescent="0.25">
      <c r="A48" s="37" t="str">
        <f>VLOOKUP(B48,Лист7!B:C,2,0)</f>
        <v>Лех Сергей Николаевич</v>
      </c>
      <c r="B48" s="32" t="s">
        <v>670</v>
      </c>
      <c r="C48" s="33">
        <v>4376.28</v>
      </c>
    </row>
    <row r="49" spans="1:3" x14ac:dyDescent="0.25">
      <c r="A49" s="37" t="str">
        <f>VLOOKUP(B49,Лист7!B:C,2,0)</f>
        <v>Лех Сергей Николаевич</v>
      </c>
      <c r="B49" s="32" t="s">
        <v>129</v>
      </c>
      <c r="C49" s="33">
        <v>1742.99</v>
      </c>
    </row>
    <row r="50" spans="1:3" x14ac:dyDescent="0.25">
      <c r="A50" s="37" t="str">
        <f>VLOOKUP(B50,Лист7!B:C,2,0)</f>
        <v>Лех Сергей Николаевич</v>
      </c>
      <c r="B50" s="32" t="s">
        <v>129</v>
      </c>
      <c r="C50" s="33">
        <v>2986.63</v>
      </c>
    </row>
    <row r="51" spans="1:3" x14ac:dyDescent="0.25">
      <c r="A51" s="37" t="str">
        <f>VLOOKUP(B51,Лист7!B:C,2,0)</f>
        <v>Лех Сергей Николаевич</v>
      </c>
      <c r="B51" s="32" t="s">
        <v>670</v>
      </c>
      <c r="C51" s="33">
        <v>7409.88</v>
      </c>
    </row>
    <row r="52" spans="1:3" x14ac:dyDescent="0.25">
      <c r="A52" s="37" t="str">
        <f>VLOOKUP(B52,Лист7!B:C,2,0)</f>
        <v>Лех Сергей Николаевич</v>
      </c>
      <c r="B52" s="32" t="s">
        <v>670</v>
      </c>
      <c r="C52" s="33">
        <v>51565.67</v>
      </c>
    </row>
    <row r="53" spans="1:3" x14ac:dyDescent="0.25">
      <c r="A53" s="37" t="str">
        <f>VLOOKUP(B53,Лист7!B:C,2,0)</f>
        <v>Пантелеймонова Татьяна Викторовна</v>
      </c>
      <c r="B53" s="32" t="s">
        <v>893</v>
      </c>
      <c r="C53" s="32">
        <v>183.58</v>
      </c>
    </row>
    <row r="54" spans="1:3" x14ac:dyDescent="0.25">
      <c r="A54" s="37" t="str">
        <f>VLOOKUP(B54,Лист7!B:C,2,0)</f>
        <v>Пантелеймонова Татьяна Викторовна</v>
      </c>
      <c r="B54" s="32" t="s">
        <v>893</v>
      </c>
      <c r="C54" s="33">
        <v>1754.5</v>
      </c>
    </row>
    <row r="55" spans="1:3" x14ac:dyDescent="0.25">
      <c r="A55" s="37" t="str">
        <f>VLOOKUP(B55,Лист7!B:C,2,0)</f>
        <v>Пантелеймонова Татьяна Викторовна</v>
      </c>
      <c r="B55" s="32" t="s">
        <v>893</v>
      </c>
      <c r="C55" s="33">
        <v>1156.77</v>
      </c>
    </row>
    <row r="56" spans="1:3" x14ac:dyDescent="0.25">
      <c r="A56" s="37" t="str">
        <f>VLOOKUP(B56,Лист7!B:C,2,0)</f>
        <v>Сорокин Кирилл Алексеевич</v>
      </c>
      <c r="B56" s="32" t="s">
        <v>540</v>
      </c>
      <c r="C56" s="33">
        <v>1835.71</v>
      </c>
    </row>
    <row r="57" spans="1:3" x14ac:dyDescent="0.25">
      <c r="A57" s="37" t="str">
        <f>VLOOKUP(B57,Лист7!B:C,2,0)</f>
        <v>Сорокин Кирилл Алексеевич</v>
      </c>
      <c r="B57" s="32" t="s">
        <v>540</v>
      </c>
      <c r="C57" s="33">
        <v>6823.58</v>
      </c>
    </row>
    <row r="58" spans="1:3" x14ac:dyDescent="0.25">
      <c r="A58" s="37" t="str">
        <f>VLOOKUP(B58,Лист7!B:C,2,0)</f>
        <v>Сорокин Кирилл Алексеевич</v>
      </c>
      <c r="B58" s="32" t="s">
        <v>540</v>
      </c>
      <c r="C58" s="33">
        <v>4456.9399999999996</v>
      </c>
    </row>
    <row r="59" spans="1:3" x14ac:dyDescent="0.25">
      <c r="A59" s="37" t="str">
        <f>VLOOKUP(B59,Лист7!B:C,2,0)</f>
        <v>Короленкова Марина Анатольевна</v>
      </c>
      <c r="B59" s="32" t="s">
        <v>381</v>
      </c>
      <c r="C59" s="33">
        <v>35494.720000000001</v>
      </c>
    </row>
    <row r="60" spans="1:3" x14ac:dyDescent="0.25">
      <c r="A60" s="37" t="str">
        <f>VLOOKUP(B60,Лист7!B:C,2,0)</f>
        <v>Левыкин Сергей Александрович</v>
      </c>
      <c r="B60" s="32" t="s">
        <v>378</v>
      </c>
      <c r="C60" s="33">
        <v>18422.78</v>
      </c>
    </row>
    <row r="61" spans="1:3" x14ac:dyDescent="0.25">
      <c r="A61" s="37" t="str">
        <f>VLOOKUP(B61,Лист7!B:C,2,0)</f>
        <v>Кобзарь Дмитрий Александрович</v>
      </c>
      <c r="B61" s="32" t="s">
        <v>249</v>
      </c>
      <c r="C61" s="33">
        <v>11288.66</v>
      </c>
    </row>
    <row r="62" spans="1:3" x14ac:dyDescent="0.25">
      <c r="A62" s="37" t="str">
        <f>VLOOKUP(B62,Лист7!B:C,2,0)</f>
        <v>Левыкин Сергей Александрович</v>
      </c>
      <c r="B62" s="32" t="s">
        <v>378</v>
      </c>
      <c r="C62" s="33">
        <v>145826.48000000001</v>
      </c>
    </row>
    <row r="63" spans="1:3" x14ac:dyDescent="0.25">
      <c r="A63" s="37" t="str">
        <f>VLOOKUP(B63,Лист7!B:C,2,0)</f>
        <v>Кобзарь Дмитрий Александрович</v>
      </c>
      <c r="B63" s="32" t="s">
        <v>249</v>
      </c>
      <c r="C63" s="33">
        <v>240934.73</v>
      </c>
    </row>
    <row r="64" spans="1:3" x14ac:dyDescent="0.25">
      <c r="A64" s="37" t="str">
        <f>VLOOKUP(B64,Лист7!B:C,2,0)</f>
        <v>Кобзарь Дмитрий Александрович</v>
      </c>
      <c r="B64" s="32" t="s">
        <v>249</v>
      </c>
      <c r="C64" s="33">
        <v>45295.82</v>
      </c>
    </row>
    <row r="65" spans="1:3" x14ac:dyDescent="0.25">
      <c r="A65" s="37" t="str">
        <f>VLOOKUP(B65,Лист7!B:C,2,0)</f>
        <v>Левыкин Сергей Александрович</v>
      </c>
      <c r="B65" s="32" t="s">
        <v>378</v>
      </c>
      <c r="C65" s="33">
        <v>49472.9</v>
      </c>
    </row>
    <row r="66" spans="1:3" x14ac:dyDescent="0.25">
      <c r="A66" s="37" t="str">
        <f>VLOOKUP(B66,Лист7!B:C,2,0)</f>
        <v>Кобзарь Дмитрий Александрович</v>
      </c>
      <c r="B66" s="32" t="s">
        <v>249</v>
      </c>
      <c r="C66" s="33">
        <v>29539.7</v>
      </c>
    </row>
    <row r="67" spans="1:3" x14ac:dyDescent="0.25">
      <c r="A67" s="37" t="str">
        <f>VLOOKUP(B67,Лист7!B:C,2,0)</f>
        <v>Кобзарь Юлия Григорьевна</v>
      </c>
      <c r="B67" s="32" t="s">
        <v>508</v>
      </c>
      <c r="C67" s="33">
        <v>8510.7099999999991</v>
      </c>
    </row>
    <row r="68" spans="1:3" x14ac:dyDescent="0.25">
      <c r="A68" s="37" t="str">
        <f>VLOOKUP(B68,Лист7!B:C,2,0)</f>
        <v>Левыкин Сергей Александрович</v>
      </c>
      <c r="B68" s="32" t="s">
        <v>378</v>
      </c>
      <c r="C68" s="33">
        <v>32266.99</v>
      </c>
    </row>
    <row r="69" spans="1:3" x14ac:dyDescent="0.25">
      <c r="A69" s="37" t="str">
        <f>VLOOKUP(B69,Лист7!B:C,2,0)</f>
        <v>Кобзарь Юлия Григорьевна</v>
      </c>
      <c r="B69" s="32" t="s">
        <v>508</v>
      </c>
      <c r="C69" s="33">
        <v>83572</v>
      </c>
    </row>
    <row r="70" spans="1:3" x14ac:dyDescent="0.25">
      <c r="A70" s="37" t="str">
        <f>VLOOKUP(B70,Лист7!B:C,2,0)</f>
        <v>Кобзарь Юлия Григорьевна</v>
      </c>
      <c r="B70" s="32" t="s">
        <v>508</v>
      </c>
      <c r="C70" s="33">
        <v>40003.699999999997</v>
      </c>
    </row>
    <row r="71" spans="1:3" x14ac:dyDescent="0.25">
      <c r="A71" s="37" t="str">
        <f>VLOOKUP(B71,Лист7!B:C,2,0)</f>
        <v>Левыкин Сергей Александрович</v>
      </c>
      <c r="B71" s="32" t="s">
        <v>378</v>
      </c>
      <c r="C71" s="33">
        <v>168570.23999999999</v>
      </c>
    </row>
    <row r="72" spans="1:3" x14ac:dyDescent="0.25">
      <c r="A72" s="37" t="str">
        <f>VLOOKUP(B72,Лист7!B:C,2,0)</f>
        <v>Кобзарь Юлия Григорьевна</v>
      </c>
      <c r="B72" s="32" t="s">
        <v>508</v>
      </c>
      <c r="C72" s="33">
        <v>26279.65</v>
      </c>
    </row>
    <row r="73" spans="1:3" x14ac:dyDescent="0.25">
      <c r="A73" s="37" t="str">
        <f>VLOOKUP(B73,Лист7!B:C,2,0)</f>
        <v>Левыкин Сергей Александрович</v>
      </c>
      <c r="B73" s="32" t="s">
        <v>378</v>
      </c>
      <c r="C73" s="33">
        <v>21600.6</v>
      </c>
    </row>
    <row r="74" spans="1:3" x14ac:dyDescent="0.25">
      <c r="A74" s="37" t="str">
        <f>VLOOKUP(B74,Лист7!B:C,2,0)</f>
        <v>Левыкин Сергей Александрович</v>
      </c>
      <c r="B74" s="32" t="s">
        <v>378</v>
      </c>
      <c r="C74" s="33">
        <v>12537.65</v>
      </c>
    </row>
    <row r="75" spans="1:3" x14ac:dyDescent="0.25">
      <c r="A75" s="37" t="str">
        <f>VLOOKUP(B75,Лист7!B:C,2,0)</f>
        <v>Ролин Степан Степанович</v>
      </c>
      <c r="B75" s="32" t="s">
        <v>123</v>
      </c>
      <c r="C75" s="33">
        <v>107342.16</v>
      </c>
    </row>
    <row r="76" spans="1:3" x14ac:dyDescent="0.25">
      <c r="A76" s="37" t="str">
        <f>VLOOKUP(B76,Лист7!B:C,2,0)</f>
        <v>Ролин Степан Степанович</v>
      </c>
      <c r="B76" s="32" t="s">
        <v>123</v>
      </c>
      <c r="C76" s="33">
        <v>19822.919999999998</v>
      </c>
    </row>
    <row r="77" spans="1:3" x14ac:dyDescent="0.25">
      <c r="A77" s="37" t="str">
        <f>VLOOKUP(B77,Лист7!B:C,2,0)</f>
        <v>Ролин Степан Степанович</v>
      </c>
      <c r="B77" s="32" t="s">
        <v>123</v>
      </c>
      <c r="C77" s="33">
        <v>11707.49</v>
      </c>
    </row>
    <row r="78" spans="1:3" x14ac:dyDescent="0.25">
      <c r="A78" s="37" t="str">
        <f>VLOOKUP(B78,Лист7!B:C,2,0)</f>
        <v>Бобоцко Вера Степановна</v>
      </c>
      <c r="B78" s="32" t="s">
        <v>133</v>
      </c>
      <c r="C78" s="32">
        <v>300</v>
      </c>
    </row>
    <row r="79" spans="1:3" x14ac:dyDescent="0.25">
      <c r="A79" s="37" t="str">
        <f>VLOOKUP(B79,Лист7!B:C,2,0)</f>
        <v>Короленкова Марина Анатольевна</v>
      </c>
      <c r="B79" s="32" t="s">
        <v>106</v>
      </c>
      <c r="C79" s="32">
        <v>719.86</v>
      </c>
    </row>
    <row r="80" spans="1:3" x14ac:dyDescent="0.25">
      <c r="A80" s="37" t="str">
        <f>VLOOKUP(B80,Лист7!B:C,2,0)</f>
        <v>Бучковская Анна Павловна</v>
      </c>
      <c r="B80" s="32" t="s">
        <v>907</v>
      </c>
      <c r="C80" s="32">
        <v>215.98</v>
      </c>
    </row>
    <row r="81" spans="1:3" x14ac:dyDescent="0.25">
      <c r="A81" s="37" t="str">
        <f>VLOOKUP(B81,Лист7!B:C,2,0)</f>
        <v>Мешков Александр Сергеевич</v>
      </c>
      <c r="B81" s="32" t="s">
        <v>151</v>
      </c>
      <c r="C81" s="33">
        <v>117242.83</v>
      </c>
    </row>
    <row r="82" spans="1:3" x14ac:dyDescent="0.25">
      <c r="A82" s="37" t="str">
        <f>VLOOKUP(B82,Лист7!B:C,2,0)</f>
        <v>Кобзарь Дмитрий Александрович</v>
      </c>
      <c r="B82" s="32" t="s">
        <v>249</v>
      </c>
      <c r="C82" s="33">
        <v>299734.95</v>
      </c>
    </row>
    <row r="83" spans="1:3" x14ac:dyDescent="0.25">
      <c r="A83" s="37" t="str">
        <f>VLOOKUP(B83,Лист7!B:C,2,0)</f>
        <v>Кобзарь Дмитрий Александрович</v>
      </c>
      <c r="B83" s="32" t="s">
        <v>249</v>
      </c>
      <c r="C83" s="33">
        <v>4887.2700000000004</v>
      </c>
    </row>
    <row r="84" spans="1:3" x14ac:dyDescent="0.25">
      <c r="A84" s="37" t="str">
        <f>VLOOKUP(B84,Лист7!B:C,2,0)</f>
        <v>Григорчук Ростислав Сергеевич</v>
      </c>
      <c r="B84" s="32" t="s">
        <v>135</v>
      </c>
      <c r="C84" s="33">
        <v>88133.62</v>
      </c>
    </row>
    <row r="85" spans="1:3" x14ac:dyDescent="0.25">
      <c r="A85" s="37" t="str">
        <f>VLOOKUP(B85,Лист7!B:C,2,0)</f>
        <v>Кобзарь Дмитрий Александрович</v>
      </c>
      <c r="B85" s="32" t="s">
        <v>249</v>
      </c>
      <c r="C85" s="33">
        <v>141920.51999999999</v>
      </c>
    </row>
    <row r="86" spans="1:3" x14ac:dyDescent="0.25">
      <c r="A86" s="37" t="str">
        <f>VLOOKUP(B86,Лист7!B:C,2,0)</f>
        <v>Левыкин Сергей Александрович</v>
      </c>
      <c r="B86" s="32" t="s">
        <v>122</v>
      </c>
      <c r="C86" s="33">
        <v>336586.23999999999</v>
      </c>
    </row>
    <row r="87" spans="1:3" x14ac:dyDescent="0.25">
      <c r="A87" s="37" t="str">
        <f>VLOOKUP(B87,Лист7!B:C,2,0)</f>
        <v>Савичева Анастасия Александровна</v>
      </c>
      <c r="B87" s="32" t="s">
        <v>96</v>
      </c>
      <c r="C87" s="33">
        <v>45703.05</v>
      </c>
    </row>
    <row r="88" spans="1:3" x14ac:dyDescent="0.25">
      <c r="A88" s="37" t="str">
        <f>VLOOKUP(B88,Лист7!B:C,2,0)</f>
        <v>Мешков Александр Сергеевич</v>
      </c>
      <c r="B88" s="32" t="s">
        <v>151</v>
      </c>
      <c r="C88" s="33">
        <v>82279.77</v>
      </c>
    </row>
    <row r="89" spans="1:3" x14ac:dyDescent="0.25">
      <c r="A89" s="37" t="str">
        <f>VLOOKUP(B89,Лист7!B:C,2,0)</f>
        <v>Лех Сергей Николаевич</v>
      </c>
      <c r="B89" s="32" t="s">
        <v>130</v>
      </c>
      <c r="C89" s="33">
        <v>1854.64</v>
      </c>
    </row>
    <row r="90" spans="1:3" x14ac:dyDescent="0.25">
      <c r="A90" s="37" t="str">
        <f>VLOOKUP(B90,Лист7!B:C,2,0)</f>
        <v>Левыкин Сергей Александрович</v>
      </c>
      <c r="B90" s="32" t="s">
        <v>122</v>
      </c>
      <c r="C90" s="33">
        <v>517903.76</v>
      </c>
    </row>
    <row r="91" spans="1:3" x14ac:dyDescent="0.25">
      <c r="A91" s="37" t="str">
        <f>VLOOKUP(B91,Лист7!B:C,2,0)</f>
        <v>Кобзарь Дмитрий Александрович</v>
      </c>
      <c r="B91" s="32" t="s">
        <v>249</v>
      </c>
      <c r="C91" s="33">
        <v>317610.23999999999</v>
      </c>
    </row>
    <row r="92" spans="1:3" x14ac:dyDescent="0.25">
      <c r="A92" s="37" t="str">
        <f>VLOOKUP(B92,Лист7!B:C,2,0)</f>
        <v>Кобзарь Юлия Григорьевна</v>
      </c>
      <c r="B92" s="32" t="s">
        <v>121</v>
      </c>
      <c r="C92" s="33">
        <v>7229</v>
      </c>
    </row>
    <row r="93" spans="1:3" x14ac:dyDescent="0.25">
      <c r="A93" s="37" t="str">
        <f>VLOOKUP(B93,Лист7!B:C,2,0)</f>
        <v>Григорчук Ростислав Сергеевич</v>
      </c>
      <c r="B93" s="32" t="s">
        <v>135</v>
      </c>
      <c r="C93" s="33">
        <v>174110.26</v>
      </c>
    </row>
    <row r="94" spans="1:3" x14ac:dyDescent="0.25">
      <c r="A94" s="37" t="str">
        <f>VLOOKUP(B94,Лист7!B:C,2,0)</f>
        <v>Терещенко Александр Владимирович</v>
      </c>
      <c r="B94" s="32" t="s">
        <v>226</v>
      </c>
      <c r="C94" s="32">
        <v>946.6</v>
      </c>
    </row>
    <row r="95" spans="1:3" x14ac:dyDescent="0.25">
      <c r="A95" s="37" t="str">
        <f>VLOOKUP(B95,Лист7!B:C,2,0)</f>
        <v>Кобзарь Дмитрий Александрович</v>
      </c>
      <c r="B95" s="32" t="s">
        <v>83</v>
      </c>
      <c r="C95" s="33">
        <v>3536</v>
      </c>
    </row>
    <row r="96" spans="1:3" x14ac:dyDescent="0.25">
      <c r="A96" s="37" t="str">
        <f>VLOOKUP(B96,Лист7!B:C,2,0)</f>
        <v>Терещенко Александр Владимирович</v>
      </c>
      <c r="B96" s="32" t="s">
        <v>289</v>
      </c>
      <c r="C96" s="33">
        <v>3268</v>
      </c>
    </row>
    <row r="97" spans="1:3" x14ac:dyDescent="0.25">
      <c r="A97" s="37" t="str">
        <f>VLOOKUP(B97,Лист7!B:C,2,0)</f>
        <v>Кобзарь Дмитрий Александрович</v>
      </c>
      <c r="B97" s="32" t="s">
        <v>162</v>
      </c>
      <c r="C97" s="32">
        <v>133.30000000000001</v>
      </c>
    </row>
    <row r="98" spans="1:3" x14ac:dyDescent="0.25">
      <c r="A98" s="37" t="str">
        <f>VLOOKUP(B98,Лист7!B:C,2,0)</f>
        <v>Кобзарь Дмитрий Александрович</v>
      </c>
      <c r="B98" s="32" t="s">
        <v>81</v>
      </c>
      <c r="C98" s="33">
        <v>36294.879999999997</v>
      </c>
    </row>
    <row r="99" spans="1:3" x14ac:dyDescent="0.25">
      <c r="A99" s="37" t="str">
        <f>VLOOKUP(B99,Лист7!B:C,2,0)</f>
        <v>Коада Владислав Александрович</v>
      </c>
      <c r="B99" s="32" t="s">
        <v>80</v>
      </c>
      <c r="C99" s="33">
        <v>7657.65</v>
      </c>
    </row>
    <row r="100" spans="1:3" x14ac:dyDescent="0.25">
      <c r="A100" s="37" t="str">
        <f>VLOOKUP(B100,Лист7!B:C,2,0)</f>
        <v>Терещенко Александр Владимирович</v>
      </c>
      <c r="B100" s="32" t="s">
        <v>230</v>
      </c>
      <c r="C100" s="33">
        <v>3105.9</v>
      </c>
    </row>
    <row r="101" spans="1:3" x14ac:dyDescent="0.25">
      <c r="A101" s="37" t="str">
        <f>VLOOKUP(B101,Лист7!B:C,2,0)</f>
        <v>Чашурин Александр Иванович</v>
      </c>
      <c r="B101" s="32" t="s">
        <v>187</v>
      </c>
      <c r="C101" s="33">
        <v>2170.6</v>
      </c>
    </row>
    <row r="102" spans="1:3" x14ac:dyDescent="0.25">
      <c r="A102" s="37" t="str">
        <f>VLOOKUP(B102,Лист7!B:C,2,0)</f>
        <v>Кобзарь Дмитрий Александрович</v>
      </c>
      <c r="B102" s="32" t="s">
        <v>174</v>
      </c>
      <c r="C102" s="32">
        <v>667.75</v>
      </c>
    </row>
    <row r="103" spans="1:3" x14ac:dyDescent="0.25">
      <c r="A103" s="37" t="str">
        <f>VLOOKUP(B103,Лист7!B:C,2,0)</f>
        <v>Терещенко Александр Владимирович</v>
      </c>
      <c r="B103" s="32" t="s">
        <v>193</v>
      </c>
      <c r="C103" s="32">
        <v>268.25</v>
      </c>
    </row>
    <row r="104" spans="1:3" x14ac:dyDescent="0.25">
      <c r="A104" s="37" t="str">
        <f>VLOOKUP(B104,Лист7!B:C,2,0)</f>
        <v>Коада Владислав Александрович</v>
      </c>
      <c r="B104" s="32" t="s">
        <v>326</v>
      </c>
      <c r="C104" s="33">
        <v>3966.6</v>
      </c>
    </row>
    <row r="105" spans="1:3" x14ac:dyDescent="0.25">
      <c r="A105" s="37" t="str">
        <f>VLOOKUP(B105,Лист7!B:C,2,0)</f>
        <v>Кобзарь Дмитрий Александрович</v>
      </c>
      <c r="B105" s="32" t="s">
        <v>277</v>
      </c>
      <c r="C105" s="32">
        <v>134.94999999999999</v>
      </c>
    </row>
    <row r="106" spans="1:3" x14ac:dyDescent="0.25">
      <c r="A106" s="37" t="str">
        <f>VLOOKUP(B106,Лист7!B:C,2,0)</f>
        <v>Тимков Максим Сергеевич</v>
      </c>
      <c r="B106" s="32" t="s">
        <v>182</v>
      </c>
      <c r="C106" s="33">
        <v>3914</v>
      </c>
    </row>
    <row r="107" spans="1:3" x14ac:dyDescent="0.25">
      <c r="A107" s="37" t="str">
        <f>VLOOKUP(B107,Лист7!B:C,2,0)</f>
        <v>Чашурин Александр Иванович</v>
      </c>
      <c r="B107" s="32" t="s">
        <v>192</v>
      </c>
      <c r="C107" s="33">
        <v>4397.6499999999996</v>
      </c>
    </row>
    <row r="108" spans="1:3" x14ac:dyDescent="0.25">
      <c r="A108" s="37" t="str">
        <f>VLOOKUP(B108,Лист7!B:C,2,0)</f>
        <v>Чашурин Александр Иванович</v>
      </c>
      <c r="B108" s="32" t="s">
        <v>229</v>
      </c>
      <c r="C108" s="33">
        <v>2796</v>
      </c>
    </row>
    <row r="109" spans="1:3" x14ac:dyDescent="0.25">
      <c r="A109" s="37" t="str">
        <f>VLOOKUP(B109,Лист7!B:C,2,0)</f>
        <v>Кобзарь Дмитрий Александрович</v>
      </c>
      <c r="B109" s="32" t="s">
        <v>180</v>
      </c>
      <c r="C109" s="32">
        <v>262.45</v>
      </c>
    </row>
    <row r="110" spans="1:3" x14ac:dyDescent="0.25">
      <c r="A110" s="37" t="str">
        <f>VLOOKUP(B110,Лист7!B:C,2,0)</f>
        <v>Коада Владислав Александрович</v>
      </c>
      <c r="B110" s="32" t="s">
        <v>243</v>
      </c>
      <c r="C110" s="32">
        <v>584.5</v>
      </c>
    </row>
    <row r="111" spans="1:3" x14ac:dyDescent="0.25">
      <c r="A111" s="37" t="str">
        <f>VLOOKUP(B111,Лист7!B:C,2,0)</f>
        <v>Чашурин Александр Иванович</v>
      </c>
      <c r="B111" s="32" t="s">
        <v>224</v>
      </c>
      <c r="C111" s="32">
        <v>881.05</v>
      </c>
    </row>
    <row r="112" spans="1:3" x14ac:dyDescent="0.25">
      <c r="A112" s="37" t="str">
        <f>VLOOKUP(B112,Лист7!B:C,2,0)</f>
        <v>Терещенко Александр Владимирович</v>
      </c>
      <c r="B112" s="32" t="s">
        <v>208</v>
      </c>
      <c r="C112" s="33">
        <v>2954.63</v>
      </c>
    </row>
    <row r="113" spans="1:3" x14ac:dyDescent="0.25">
      <c r="A113" s="37" t="str">
        <f>VLOOKUP(B113,Лист7!B:C,2,0)</f>
        <v>Терещенко Александр Владимирович</v>
      </c>
      <c r="B113" s="32" t="s">
        <v>194</v>
      </c>
      <c r="C113" s="32">
        <v>414.45</v>
      </c>
    </row>
    <row r="114" spans="1:3" x14ac:dyDescent="0.25">
      <c r="A114" s="37" t="str">
        <f>VLOOKUP(B114,Лист7!B:C,2,0)</f>
        <v>Терещенко Александр Владимирович</v>
      </c>
      <c r="B114" s="32" t="s">
        <v>220</v>
      </c>
      <c r="C114" s="33">
        <v>10777.39</v>
      </c>
    </row>
    <row r="115" spans="1:3" x14ac:dyDescent="0.25">
      <c r="A115" s="37" t="str">
        <f>VLOOKUP(B115,Лист7!B:C,2,0)</f>
        <v>Коада Владислав Александрович</v>
      </c>
      <c r="B115" s="32" t="s">
        <v>254</v>
      </c>
      <c r="C115" s="32">
        <v>247.4</v>
      </c>
    </row>
    <row r="116" spans="1:3" x14ac:dyDescent="0.25">
      <c r="A116" s="37" t="str">
        <f>VLOOKUP(B116,Лист7!B:C,2,0)</f>
        <v>Кобзарь Дмитрий Александрович</v>
      </c>
      <c r="B116" s="32" t="s">
        <v>278</v>
      </c>
      <c r="C116" s="32">
        <v>247.4</v>
      </c>
    </row>
    <row r="117" spans="1:3" x14ac:dyDescent="0.25">
      <c r="A117" s="37" t="str">
        <f>VLOOKUP(B117,Лист7!B:C,2,0)</f>
        <v>Чашурин Александр Иванович</v>
      </c>
      <c r="B117" s="32" t="s">
        <v>191</v>
      </c>
      <c r="C117" s="33">
        <v>2435.5</v>
      </c>
    </row>
    <row r="118" spans="1:3" x14ac:dyDescent="0.25">
      <c r="A118" s="37" t="str">
        <f>VLOOKUP(B118,Лист7!B:C,2,0)</f>
        <v>Чашурин Александр Иванович</v>
      </c>
      <c r="B118" s="32" t="s">
        <v>218</v>
      </c>
      <c r="C118" s="33">
        <v>2418.4499999999998</v>
      </c>
    </row>
    <row r="119" spans="1:3" x14ac:dyDescent="0.25">
      <c r="A119" s="37" t="str">
        <f>VLOOKUP(B119,Лист7!B:C,2,0)</f>
        <v>Жогло Андрей Юрьевич</v>
      </c>
      <c r="B119" s="32" t="s">
        <v>108</v>
      </c>
      <c r="C119" s="33">
        <v>19866</v>
      </c>
    </row>
    <row r="120" spans="1:3" x14ac:dyDescent="0.25">
      <c r="A120" s="37" t="str">
        <f>VLOOKUP(B120,Лист7!B:C,2,0)</f>
        <v>Богдан Вячеслав Владимирович</v>
      </c>
      <c r="B120" s="32" t="s">
        <v>154</v>
      </c>
      <c r="C120" s="33">
        <v>8548.0499999999993</v>
      </c>
    </row>
    <row r="121" spans="1:3" x14ac:dyDescent="0.25">
      <c r="A121" s="37" t="str">
        <f>VLOOKUP(B121,Лист7!B:C,2,0)</f>
        <v>Кобзарь Юлия Григорьевна</v>
      </c>
      <c r="B121" s="32" t="s">
        <v>121</v>
      </c>
      <c r="C121" s="33">
        <v>4655</v>
      </c>
    </row>
    <row r="122" spans="1:3" x14ac:dyDescent="0.25">
      <c r="A122" s="37" t="str">
        <f>VLOOKUP(B122,Лист7!B:C,2,0)</f>
        <v>Кобзарь Юлия Григорьевна</v>
      </c>
      <c r="B122" s="32" t="s">
        <v>121</v>
      </c>
      <c r="C122" s="33">
        <v>16485</v>
      </c>
    </row>
    <row r="123" spans="1:3" x14ac:dyDescent="0.25">
      <c r="A123" s="37" t="str">
        <f>VLOOKUP(B123,Лист7!B:C,2,0)</f>
        <v>Кобзарь Юлия Григорьевна</v>
      </c>
      <c r="B123" s="32" t="s">
        <v>121</v>
      </c>
      <c r="C123" s="33">
        <v>25916</v>
      </c>
    </row>
    <row r="124" spans="1:3" x14ac:dyDescent="0.25">
      <c r="A124" s="37" t="str">
        <f>VLOOKUP(B124,Лист7!B:C,2,0)</f>
        <v>Коада Владислав Александрович</v>
      </c>
      <c r="B124" s="32" t="s">
        <v>328</v>
      </c>
      <c r="C124" s="32">
        <v>779.75</v>
      </c>
    </row>
    <row r="125" spans="1:3" x14ac:dyDescent="0.25">
      <c r="A125" s="37" t="str">
        <f>VLOOKUP(B125,Лист7!B:C,2,0)</f>
        <v>Тихоненко Валерий Витальевич</v>
      </c>
      <c r="B125" s="32" t="s">
        <v>363</v>
      </c>
      <c r="C125" s="32">
        <v>431.4</v>
      </c>
    </row>
    <row r="126" spans="1:3" x14ac:dyDescent="0.25">
      <c r="A126" s="37" t="str">
        <f>VLOOKUP(B126,Лист7!B:C,2,0)</f>
        <v>Сорокин Кирилл Алексеевич</v>
      </c>
      <c r="B126" s="32" t="s">
        <v>527</v>
      </c>
      <c r="C126" s="32">
        <v>404.85</v>
      </c>
    </row>
    <row r="127" spans="1:3" x14ac:dyDescent="0.25">
      <c r="A127" s="37" t="str">
        <f>VLOOKUP(B127,Лист7!B:C,2,0)</f>
        <v>Жогло Андрей Юрьевич</v>
      </c>
      <c r="B127" s="32" t="s">
        <v>450</v>
      </c>
      <c r="C127" s="32">
        <v>133.30000000000001</v>
      </c>
    </row>
    <row r="128" spans="1:3" x14ac:dyDescent="0.25">
      <c r="A128" s="37" t="str">
        <f>VLOOKUP(B128,Лист7!B:C,2,0)</f>
        <v>Плетяк Руслан Равшанович</v>
      </c>
      <c r="B128" s="32" t="s">
        <v>114</v>
      </c>
      <c r="C128" s="32">
        <v>509.85</v>
      </c>
    </row>
    <row r="129" spans="1:3" x14ac:dyDescent="0.25">
      <c r="A129" s="37" t="str">
        <f>VLOOKUP(B129,Лист7!B:C,2,0)</f>
        <v>Савичева Анастасия Александровна</v>
      </c>
      <c r="B129" s="32" t="s">
        <v>91</v>
      </c>
      <c r="C129" s="33">
        <v>15068.7</v>
      </c>
    </row>
    <row r="130" spans="1:3" x14ac:dyDescent="0.25">
      <c r="A130" s="37" t="str">
        <f>VLOOKUP(B130,Лист7!B:C,2,0)</f>
        <v>Диденко Виталий Анатольевич</v>
      </c>
      <c r="B130" s="32" t="s">
        <v>117</v>
      </c>
      <c r="C130" s="33">
        <v>60028.65</v>
      </c>
    </row>
    <row r="131" spans="1:3" x14ac:dyDescent="0.25">
      <c r="A131" s="37" t="str">
        <f>VLOOKUP(B131,Лист7!B:C,2,0)</f>
        <v>Тихоненко Валерий Витальевич</v>
      </c>
      <c r="B131" s="32" t="s">
        <v>365</v>
      </c>
      <c r="C131" s="33">
        <v>1392.85</v>
      </c>
    </row>
    <row r="132" spans="1:3" x14ac:dyDescent="0.25">
      <c r="A132" s="37" t="str">
        <f>VLOOKUP(B132,Лист7!B:C,2,0)</f>
        <v>Бобоцко Вера Степановна</v>
      </c>
      <c r="B132" s="32" t="s">
        <v>666</v>
      </c>
      <c r="C132" s="32">
        <v>112.45</v>
      </c>
    </row>
    <row r="133" spans="1:3" x14ac:dyDescent="0.25">
      <c r="A133" s="37" t="str">
        <f>VLOOKUP(B133,Лист7!B:C,2,0)</f>
        <v>Ролин Степан Степанович</v>
      </c>
      <c r="B133" s="32" t="s">
        <v>451</v>
      </c>
      <c r="C133" s="33">
        <v>8827.4500000000007</v>
      </c>
    </row>
    <row r="134" spans="1:3" x14ac:dyDescent="0.25">
      <c r="A134" s="37" t="str">
        <f>VLOOKUP(B134,Лист7!B:C,2,0)</f>
        <v>Плетяк Руслан Равшанович</v>
      </c>
      <c r="B134" s="32" t="s">
        <v>112</v>
      </c>
      <c r="C134" s="33">
        <v>17825.599999999999</v>
      </c>
    </row>
    <row r="135" spans="1:3" x14ac:dyDescent="0.25">
      <c r="A135" s="37" t="str">
        <f>VLOOKUP(B135,Лист7!B:C,2,0)</f>
        <v>Тихоненко Валерий Витальевич</v>
      </c>
      <c r="B135" s="32" t="s">
        <v>345</v>
      </c>
      <c r="C135" s="32">
        <v>515.65</v>
      </c>
    </row>
    <row r="136" spans="1:3" x14ac:dyDescent="0.25">
      <c r="A136" s="37" t="str">
        <f>VLOOKUP(B136,Лист7!B:C,2,0)</f>
        <v>Тихоненко Валерий Витальевич</v>
      </c>
      <c r="B136" s="32" t="s">
        <v>103</v>
      </c>
      <c r="C136" s="33">
        <v>10172.65</v>
      </c>
    </row>
    <row r="137" spans="1:3" x14ac:dyDescent="0.25">
      <c r="A137" s="37" t="str">
        <f>VLOOKUP(B137,Лист7!B:C,2,0)</f>
        <v>Пантелеймонова Татьяна Викторовна</v>
      </c>
      <c r="B137" s="32" t="s">
        <v>897</v>
      </c>
      <c r="C137" s="32">
        <v>224.9</v>
      </c>
    </row>
    <row r="138" spans="1:3" x14ac:dyDescent="0.25">
      <c r="A138" s="37" t="str">
        <f>VLOOKUP(B138,Лист7!B:C,2,0)</f>
        <v>Пантелеймонова Татьяна Викторовна</v>
      </c>
      <c r="B138" s="32" t="s">
        <v>885</v>
      </c>
      <c r="C138" s="33">
        <v>11346.35</v>
      </c>
    </row>
    <row r="139" spans="1:3" x14ac:dyDescent="0.25">
      <c r="A139" s="37" t="str">
        <f>VLOOKUP(B139,Лист7!B:C,2,0)</f>
        <v>Фененко Артем Анатольевич</v>
      </c>
      <c r="B139" s="32" t="s">
        <v>841</v>
      </c>
      <c r="C139" s="33">
        <v>3659.45</v>
      </c>
    </row>
    <row r="140" spans="1:3" x14ac:dyDescent="0.25">
      <c r="A140" s="37" t="str">
        <f>VLOOKUP(B140,Лист7!B:C,2,0)</f>
        <v>Тихоненко Валерий Витальевич</v>
      </c>
      <c r="B140" s="32" t="s">
        <v>339</v>
      </c>
      <c r="C140" s="32">
        <v>922.45</v>
      </c>
    </row>
    <row r="141" spans="1:3" x14ac:dyDescent="0.25">
      <c r="A141" s="37" t="str">
        <f>VLOOKUP(B141,Лист7!B:C,2,0)</f>
        <v>Бучковская Анна Павловна</v>
      </c>
      <c r="B141" s="32" t="s">
        <v>935</v>
      </c>
      <c r="C141" s="33">
        <v>5108.3</v>
      </c>
    </row>
    <row r="142" spans="1:3" x14ac:dyDescent="0.25">
      <c r="A142" s="37" t="str">
        <f>VLOOKUP(B142,Лист7!B:C,2,0)</f>
        <v>Савичева Анастасия Александровна</v>
      </c>
      <c r="B142" s="32" t="s">
        <v>93</v>
      </c>
      <c r="C142" s="33">
        <v>3319.9</v>
      </c>
    </row>
    <row r="143" spans="1:3" x14ac:dyDescent="0.25">
      <c r="A143" s="37" t="str">
        <f>VLOOKUP(B143,Лист7!B:C,2,0)</f>
        <v>Костецкая Татьяна Андреевна</v>
      </c>
      <c r="B143" s="32" t="s">
        <v>730</v>
      </c>
      <c r="C143" s="33">
        <v>14943.05</v>
      </c>
    </row>
    <row r="144" spans="1:3" x14ac:dyDescent="0.25">
      <c r="A144" s="37" t="str">
        <f>VLOOKUP(B144,Лист7!B:C,2,0)</f>
        <v>Янчевский Роберт Владимирович</v>
      </c>
      <c r="B144" s="32" t="s">
        <v>158</v>
      </c>
      <c r="C144" s="32">
        <v>712.4</v>
      </c>
    </row>
    <row r="145" spans="1:3" x14ac:dyDescent="0.25">
      <c r="A145" s="37" t="str">
        <f>VLOOKUP(B145,Лист7!B:C,2,0)</f>
        <v>Плетяк Руслан Равшанович</v>
      </c>
      <c r="B145" s="32" t="s">
        <v>487</v>
      </c>
      <c r="C145" s="33">
        <v>3154.05</v>
      </c>
    </row>
    <row r="146" spans="1:3" x14ac:dyDescent="0.25">
      <c r="A146" s="37" t="str">
        <f>VLOOKUP(B146,Лист7!B:C,2,0)</f>
        <v>Тарасов Станислав Владимирович</v>
      </c>
      <c r="B146" s="32" t="s">
        <v>682</v>
      </c>
      <c r="C146" s="32">
        <v>182.05</v>
      </c>
    </row>
    <row r="147" spans="1:3" x14ac:dyDescent="0.25">
      <c r="A147" s="37" t="str">
        <f>VLOOKUP(B147,Лист7!B:C,2,0)</f>
        <v>Жогло Андрей Юрьевич</v>
      </c>
      <c r="B147" s="32" t="s">
        <v>477</v>
      </c>
      <c r="C147" s="33">
        <v>22047.200000000001</v>
      </c>
    </row>
    <row r="148" spans="1:3" x14ac:dyDescent="0.25">
      <c r="A148" s="37" t="str">
        <f>VLOOKUP(B148,Лист7!B:C,2,0)</f>
        <v>Янчевский Роберт Владимирович</v>
      </c>
      <c r="B148" s="32" t="s">
        <v>982</v>
      </c>
      <c r="C148" s="33">
        <v>4767.25</v>
      </c>
    </row>
    <row r="149" spans="1:3" x14ac:dyDescent="0.25">
      <c r="A149" s="37" t="str">
        <f>VLOOKUP(B149,Лист7!B:C,2,0)</f>
        <v>Бучковская Анна Павловна</v>
      </c>
      <c r="B149" s="32" t="s">
        <v>942</v>
      </c>
      <c r="C149" s="32">
        <v>112.45</v>
      </c>
    </row>
    <row r="150" spans="1:3" x14ac:dyDescent="0.25">
      <c r="A150" s="37" t="str">
        <f>VLOOKUP(B150,Лист7!B:C,2,0)</f>
        <v>Влах Дмитрий Иванович</v>
      </c>
      <c r="B150" s="32" t="s">
        <v>857</v>
      </c>
      <c r="C150" s="33">
        <v>1784.51</v>
      </c>
    </row>
    <row r="151" spans="1:3" x14ac:dyDescent="0.25">
      <c r="A151" s="37" t="str">
        <f>VLOOKUP(B151,Лист7!B:C,2,0)</f>
        <v>Пантелеймонова Татьяна Викторовна</v>
      </c>
      <c r="B151" s="32" t="s">
        <v>774</v>
      </c>
      <c r="C151" s="33">
        <v>20659.099999999999</v>
      </c>
    </row>
    <row r="152" spans="1:3" x14ac:dyDescent="0.25">
      <c r="A152" s="37" t="str">
        <f>VLOOKUP(B152,Лист7!B:C,2,0)</f>
        <v>Янчевский Роберт Владимирович</v>
      </c>
      <c r="B152" s="32" t="s">
        <v>980</v>
      </c>
      <c r="C152" s="33">
        <v>1360.75</v>
      </c>
    </row>
    <row r="153" spans="1:3" x14ac:dyDescent="0.25">
      <c r="A153" s="37" t="str">
        <f>VLOOKUP(B153,Лист7!B:C,2,0)</f>
        <v>Костецкая Татьяна Андреевна</v>
      </c>
      <c r="B153" s="32" t="s">
        <v>770</v>
      </c>
      <c r="C153" s="33">
        <v>2594.35</v>
      </c>
    </row>
    <row r="154" spans="1:3" x14ac:dyDescent="0.25">
      <c r="A154" s="37" t="str">
        <f>VLOOKUP(B154,Лист7!B:C,2,0)</f>
        <v>Янчевский Роберт Владимирович</v>
      </c>
      <c r="B154" s="32" t="s">
        <v>991</v>
      </c>
      <c r="C154" s="33">
        <v>13619.85</v>
      </c>
    </row>
    <row r="155" spans="1:3" x14ac:dyDescent="0.25">
      <c r="A155" s="37" t="str">
        <f>VLOOKUP(B155,Лист7!B:C,2,0)</f>
        <v>Плетяк Руслан Равшанович</v>
      </c>
      <c r="B155" s="32" t="s">
        <v>813</v>
      </c>
      <c r="C155" s="33">
        <v>2437.5</v>
      </c>
    </row>
    <row r="156" spans="1:3" x14ac:dyDescent="0.25">
      <c r="A156" s="37" t="str">
        <f>VLOOKUP(B156,Лист7!B:C,2,0)</f>
        <v>Ролин Степан Степанович</v>
      </c>
      <c r="B156" s="32" t="s">
        <v>110</v>
      </c>
      <c r="C156" s="33">
        <v>7009.56</v>
      </c>
    </row>
    <row r="157" spans="1:3" x14ac:dyDescent="0.25">
      <c r="A157" s="37" t="str">
        <f>VLOOKUP(B157,Лист7!B:C,2,0)</f>
        <v>Плетяк Руслан Равшанович</v>
      </c>
      <c r="B157" s="32" t="s">
        <v>145</v>
      </c>
      <c r="C157" s="32">
        <v>554.9</v>
      </c>
    </row>
    <row r="158" spans="1:3" x14ac:dyDescent="0.25">
      <c r="A158" s="37" t="str">
        <f>VLOOKUP(B158,Лист7!B:C,2,0)</f>
        <v>Тихоненко Валерий Витальевич</v>
      </c>
      <c r="B158" s="32" t="s">
        <v>332</v>
      </c>
      <c r="C158" s="33">
        <v>1522.65</v>
      </c>
    </row>
    <row r="159" spans="1:3" x14ac:dyDescent="0.25">
      <c r="A159" s="37" t="str">
        <f>VLOOKUP(B159,Лист7!B:C,2,0)</f>
        <v>Тихоненко Валерий Витальевич</v>
      </c>
      <c r="B159" s="32" t="s">
        <v>346</v>
      </c>
      <c r="C159" s="32">
        <v>514</v>
      </c>
    </row>
    <row r="160" spans="1:3" x14ac:dyDescent="0.25">
      <c r="A160" s="37" t="str">
        <f>VLOOKUP(B160,Лист7!B:C,2,0)</f>
        <v>Тарасов Станислав Владимирович</v>
      </c>
      <c r="B160" s="32" t="s">
        <v>713</v>
      </c>
      <c r="C160" s="33">
        <v>1600.75</v>
      </c>
    </row>
    <row r="161" spans="1:3" x14ac:dyDescent="0.25">
      <c r="A161" s="37" t="str">
        <f>VLOOKUP(B161,Лист7!B:C,2,0)</f>
        <v>Тарасов Станислав Владимирович</v>
      </c>
      <c r="B161" s="32" t="s">
        <v>743</v>
      </c>
      <c r="C161" s="33">
        <v>1173.0999999999999</v>
      </c>
    </row>
    <row r="162" spans="1:3" x14ac:dyDescent="0.25">
      <c r="A162" s="37" t="str">
        <f>VLOOKUP(B162,Лист7!B:C,2,0)</f>
        <v>Тарасов Станислав Владимирович</v>
      </c>
      <c r="B162" s="32" t="s">
        <v>752</v>
      </c>
      <c r="C162" s="32">
        <v>854.65</v>
      </c>
    </row>
    <row r="163" spans="1:3" x14ac:dyDescent="0.25">
      <c r="A163" s="37" t="str">
        <f>VLOOKUP(B163,Лист7!B:C,2,0)</f>
        <v>Бобоцко Вера Степановна</v>
      </c>
      <c r="B163" s="32" t="s">
        <v>128</v>
      </c>
      <c r="C163" s="32">
        <v>404.85</v>
      </c>
    </row>
    <row r="164" spans="1:3" x14ac:dyDescent="0.25">
      <c r="A164" s="37" t="str">
        <f>VLOOKUP(B164,Лист7!B:C,2,0)</f>
        <v>Тарасов Станислав Владимирович</v>
      </c>
      <c r="B164" s="32" t="s">
        <v>753</v>
      </c>
      <c r="C164" s="32">
        <v>581.13</v>
      </c>
    </row>
    <row r="165" spans="1:3" x14ac:dyDescent="0.25">
      <c r="A165" s="37" t="str">
        <f>VLOOKUP(B165,Лист7!B:C,2,0)</f>
        <v>Тарасов Станислав Владимирович</v>
      </c>
      <c r="B165" s="32" t="s">
        <v>745</v>
      </c>
      <c r="C165" s="33">
        <v>2013.9</v>
      </c>
    </row>
    <row r="166" spans="1:3" x14ac:dyDescent="0.25">
      <c r="A166" s="37" t="str">
        <f>VLOOKUP(B166,Лист7!B:C,2,0)</f>
        <v>Влах Дмитрий Иванович</v>
      </c>
      <c r="B166" s="32" t="s">
        <v>847</v>
      </c>
      <c r="C166" s="33">
        <v>4767.1499999999996</v>
      </c>
    </row>
    <row r="167" spans="1:3" x14ac:dyDescent="0.25">
      <c r="A167" s="37" t="str">
        <f>VLOOKUP(B167,Лист7!B:C,2,0)</f>
        <v>Ролин Степан Степанович</v>
      </c>
      <c r="B167" s="32" t="s">
        <v>111</v>
      </c>
      <c r="C167" s="33">
        <v>41023.120000000003</v>
      </c>
    </row>
    <row r="168" spans="1:3" x14ac:dyDescent="0.25">
      <c r="A168" s="37" t="str">
        <f>VLOOKUP(B168,Лист7!B:C,2,0)</f>
        <v>Плетяк Руслан Равшанович</v>
      </c>
      <c r="B168" s="32" t="s">
        <v>803</v>
      </c>
      <c r="C168" s="32">
        <v>134.94999999999999</v>
      </c>
    </row>
    <row r="169" spans="1:3" x14ac:dyDescent="0.25">
      <c r="A169" s="37" t="str">
        <f>VLOOKUP(B169,Лист7!B:C,2,0)</f>
        <v>Лех Сергей Николаевич</v>
      </c>
      <c r="B169" s="32" t="s">
        <v>638</v>
      </c>
      <c r="C169" s="32">
        <v>112.45</v>
      </c>
    </row>
    <row r="170" spans="1:3" x14ac:dyDescent="0.25">
      <c r="A170" s="37" t="str">
        <f>VLOOKUP(B170,Лист7!B:C,2,0)</f>
        <v>Морочковский Максим Федорович</v>
      </c>
      <c r="B170" s="32" t="s">
        <v>699</v>
      </c>
      <c r="C170" s="33">
        <v>5382.65</v>
      </c>
    </row>
    <row r="171" spans="1:3" x14ac:dyDescent="0.25">
      <c r="A171" s="37" t="str">
        <f>VLOOKUP(B171,Лист7!B:C,2,0)</f>
        <v>Савичева Анастасия Александровна</v>
      </c>
      <c r="B171" s="32" t="s">
        <v>92</v>
      </c>
      <c r="C171" s="33">
        <v>10219.200000000001</v>
      </c>
    </row>
    <row r="172" spans="1:3" x14ac:dyDescent="0.25">
      <c r="A172" s="37" t="str">
        <f>VLOOKUP(B172,Лист7!B:C,2,0)</f>
        <v>Пантелеймонова Татьяна Викторовна</v>
      </c>
      <c r="B172" s="32" t="s">
        <v>144</v>
      </c>
      <c r="C172" s="33">
        <v>20667.599999999999</v>
      </c>
    </row>
    <row r="173" spans="1:3" x14ac:dyDescent="0.25">
      <c r="A173" s="37" t="str">
        <f>VLOOKUP(B173,Лист7!B:C,2,0)</f>
        <v>Тарасов Станислав Владимирович</v>
      </c>
      <c r="B173" s="32" t="s">
        <v>742</v>
      </c>
      <c r="C173" s="32">
        <v>269.89999999999998</v>
      </c>
    </row>
    <row r="174" spans="1:3" x14ac:dyDescent="0.25">
      <c r="A174" s="37" t="str">
        <f>VLOOKUP(B174,Лист7!B:C,2,0)</f>
        <v>Короленкова Марина Анатольевна</v>
      </c>
      <c r="B174" s="32" t="s">
        <v>566</v>
      </c>
      <c r="C174" s="33">
        <v>6794.35</v>
      </c>
    </row>
    <row r="175" spans="1:3" x14ac:dyDescent="0.25">
      <c r="A175" s="37" t="str">
        <f>VLOOKUP(B175,Лист7!B:C,2,0)</f>
        <v>Свиридюк Валерий Витальевич</v>
      </c>
      <c r="B175" s="32" t="s">
        <v>609</v>
      </c>
      <c r="C175" s="33">
        <v>1520.35</v>
      </c>
    </row>
    <row r="176" spans="1:3" x14ac:dyDescent="0.25">
      <c r="A176" s="37" t="str">
        <f>VLOOKUP(B176,Лист7!B:C,2,0)</f>
        <v>Тарасов Станислав Владимирович</v>
      </c>
      <c r="B176" s="32" t="s">
        <v>736</v>
      </c>
      <c r="C176" s="32">
        <v>562.25</v>
      </c>
    </row>
    <row r="177" spans="1:3" x14ac:dyDescent="0.25">
      <c r="A177" s="37" t="str">
        <f>VLOOKUP(B177,Лист7!B:C,2,0)</f>
        <v>Ролин Степан Степанович</v>
      </c>
      <c r="B177" s="32" t="s">
        <v>452</v>
      </c>
      <c r="C177" s="32">
        <v>134.94999999999999</v>
      </c>
    </row>
    <row r="178" spans="1:3" x14ac:dyDescent="0.25">
      <c r="A178" s="37" t="str">
        <f>VLOOKUP(B178,Лист7!B:C,2,0)</f>
        <v>Плетяк Руслан Равшанович</v>
      </c>
      <c r="B178" s="32" t="s">
        <v>798</v>
      </c>
      <c r="C178" s="32">
        <v>498.7</v>
      </c>
    </row>
    <row r="179" spans="1:3" x14ac:dyDescent="0.25">
      <c r="A179" s="37" t="str">
        <f>VLOOKUP(B179,Лист7!B:C,2,0)</f>
        <v>Тарасов Станислав Владимирович</v>
      </c>
      <c r="B179" s="32" t="s">
        <v>681</v>
      </c>
      <c r="C179" s="33">
        <v>2789</v>
      </c>
    </row>
    <row r="180" spans="1:3" x14ac:dyDescent="0.25">
      <c r="A180" s="37" t="str">
        <f>VLOOKUP(B180,Лист7!B:C,2,0)</f>
        <v>Ролин Степан Степанович</v>
      </c>
      <c r="B180" s="32" t="s">
        <v>420</v>
      </c>
      <c r="C180" s="32">
        <v>434.9</v>
      </c>
    </row>
    <row r="181" spans="1:3" x14ac:dyDescent="0.25">
      <c r="A181" s="37" t="str">
        <f>VLOOKUP(B181,Лист7!B:C,2,0)</f>
        <v>Влах Дмитрий Иванович</v>
      </c>
      <c r="B181" s="32" t="s">
        <v>148</v>
      </c>
      <c r="C181" s="33">
        <v>7737.7</v>
      </c>
    </row>
    <row r="182" spans="1:3" x14ac:dyDescent="0.25">
      <c r="A182" s="37" t="str">
        <f>VLOOKUP(B182,Лист7!B:C,2,0)</f>
        <v>Богдан Вячеслав Владимирович</v>
      </c>
      <c r="B182" s="32" t="s">
        <v>965</v>
      </c>
      <c r="C182" s="33">
        <v>5879.25</v>
      </c>
    </row>
    <row r="183" spans="1:3" x14ac:dyDescent="0.25">
      <c r="A183" s="37" t="str">
        <f>VLOOKUP(B183,Лист7!B:C,2,0)</f>
        <v>Диденко Виталий Анатольевич</v>
      </c>
      <c r="B183" s="32" t="s">
        <v>116</v>
      </c>
      <c r="C183" s="33">
        <v>6748.9</v>
      </c>
    </row>
    <row r="184" spans="1:3" x14ac:dyDescent="0.25">
      <c r="A184" s="37" t="str">
        <f>VLOOKUP(B184,Лист7!B:C,2,0)</f>
        <v>Короленкова Марина Анатольевна</v>
      </c>
      <c r="B184" s="32" t="s">
        <v>414</v>
      </c>
      <c r="C184" s="32">
        <v>378.65</v>
      </c>
    </row>
    <row r="185" spans="1:3" x14ac:dyDescent="0.25">
      <c r="A185" s="37" t="str">
        <f>VLOOKUP(B185,Лист7!B:C,2,0)</f>
        <v>Плетяк Руслан Равшанович</v>
      </c>
      <c r="B185" s="32" t="s">
        <v>113</v>
      </c>
      <c r="C185" s="33">
        <v>3972.3</v>
      </c>
    </row>
    <row r="186" spans="1:3" x14ac:dyDescent="0.25">
      <c r="A186" s="37" t="str">
        <f>VLOOKUP(B186,Лист7!B:C,2,0)</f>
        <v>Тихоненко Валерий Витальевич</v>
      </c>
      <c r="B186" s="32" t="s">
        <v>352</v>
      </c>
      <c r="C186" s="33">
        <v>1781.1</v>
      </c>
    </row>
    <row r="187" spans="1:3" x14ac:dyDescent="0.25">
      <c r="A187" s="37" t="str">
        <f>VLOOKUP(B187,Лист7!B:C,2,0)</f>
        <v>Савичева Анастасия Александровна</v>
      </c>
      <c r="B187" s="32" t="s">
        <v>94</v>
      </c>
      <c r="C187" s="33">
        <v>49723.1</v>
      </c>
    </row>
    <row r="188" spans="1:3" x14ac:dyDescent="0.25">
      <c r="A188" s="37" t="str">
        <f>VLOOKUP(B188,Лист7!B:C,2,0)</f>
        <v>Короленкова Марина Анатольевна</v>
      </c>
      <c r="B188" s="32" t="s">
        <v>574</v>
      </c>
      <c r="C188" s="33">
        <v>3874.8</v>
      </c>
    </row>
    <row r="189" spans="1:3" x14ac:dyDescent="0.25">
      <c r="A189" s="37" t="str">
        <f>VLOOKUP(B189,Лист7!B:C,2,0)</f>
        <v>Костецкая Татьяна Андреевна</v>
      </c>
      <c r="B189" s="32" t="s">
        <v>720</v>
      </c>
      <c r="C189" s="33">
        <v>2772.75</v>
      </c>
    </row>
    <row r="190" spans="1:3" x14ac:dyDescent="0.25">
      <c r="A190" s="37" t="str">
        <f>VLOOKUP(B190,Лист7!B:C,2,0)</f>
        <v>Богдан Вячеслав Владимирович</v>
      </c>
      <c r="B190" s="32" t="s">
        <v>155</v>
      </c>
      <c r="C190" s="32">
        <v>112.45</v>
      </c>
    </row>
    <row r="191" spans="1:3" x14ac:dyDescent="0.25">
      <c r="A191" s="37" t="str">
        <f>VLOOKUP(B191,Лист7!B:C,2,0)</f>
        <v>Тарасов Станислав Владимирович</v>
      </c>
      <c r="B191" s="32" t="s">
        <v>679</v>
      </c>
      <c r="C191" s="32">
        <v>213.7</v>
      </c>
    </row>
    <row r="192" spans="1:3" x14ac:dyDescent="0.25">
      <c r="A192" s="37" t="str">
        <f>VLOOKUP(B192,Лист7!B:C,2,0)</f>
        <v>Морочковский Максим Федорович</v>
      </c>
      <c r="B192" s="32" t="s">
        <v>854</v>
      </c>
      <c r="C192" s="33">
        <v>66891.05</v>
      </c>
    </row>
    <row r="193" spans="1:3" x14ac:dyDescent="0.25">
      <c r="A193" s="37" t="str">
        <f>VLOOKUP(B193,Лист7!B:C,2,0)</f>
        <v>Бобоцко Вера Степановна</v>
      </c>
      <c r="B193" s="32" t="s">
        <v>665</v>
      </c>
      <c r="C193" s="32">
        <v>243.7</v>
      </c>
    </row>
    <row r="194" spans="1:3" x14ac:dyDescent="0.25">
      <c r="A194" s="37" t="str">
        <f>VLOOKUP(B194,Лист7!B:C,2,0)</f>
        <v>Ролин Степан Степанович</v>
      </c>
      <c r="B194" s="32" t="s">
        <v>472</v>
      </c>
      <c r="C194" s="33">
        <v>3138.71</v>
      </c>
    </row>
    <row r="195" spans="1:3" x14ac:dyDescent="0.25">
      <c r="A195" s="37" t="str">
        <f>VLOOKUP(B195,Лист7!B:C,2,0)</f>
        <v>Свиридюк Валерий Витальевич</v>
      </c>
      <c r="B195" s="32" t="s">
        <v>587</v>
      </c>
      <c r="C195" s="32">
        <v>133.30000000000001</v>
      </c>
    </row>
    <row r="196" spans="1:3" x14ac:dyDescent="0.25">
      <c r="A196" s="37" t="str">
        <f>VLOOKUP(B196,Лист7!B:C,2,0)</f>
        <v>Янчевский Роберт Владимирович</v>
      </c>
      <c r="B196" s="32" t="s">
        <v>981</v>
      </c>
      <c r="C196" s="33">
        <v>15238.55</v>
      </c>
    </row>
    <row r="197" spans="1:3" x14ac:dyDescent="0.25">
      <c r="A197" s="37" t="str">
        <f>VLOOKUP(B197,Лист7!B:C,2,0)</f>
        <v>Пантелеймонова Татьяна Викторовна</v>
      </c>
      <c r="B197" s="32" t="s">
        <v>894</v>
      </c>
      <c r="C197" s="32">
        <v>269.89999999999998</v>
      </c>
    </row>
    <row r="198" spans="1:3" x14ac:dyDescent="0.25">
      <c r="A198" s="37" t="str">
        <f>VLOOKUP(B198,Лист7!B:C,2,0)</f>
        <v>Савичева Анастасия Александровна</v>
      </c>
      <c r="B198" s="32" t="s">
        <v>96</v>
      </c>
      <c r="C198" s="33">
        <v>125960.52</v>
      </c>
    </row>
    <row r="199" spans="1:3" x14ac:dyDescent="0.25">
      <c r="A199" s="37" t="str">
        <f>VLOOKUP(B199,Лист7!B:C,2,0)</f>
        <v>Бобоцко Вера Степановна</v>
      </c>
      <c r="B199" s="32" t="s">
        <v>629</v>
      </c>
      <c r="C199" s="32">
        <v>404.85</v>
      </c>
    </row>
    <row r="200" spans="1:3" x14ac:dyDescent="0.25">
      <c r="A200" s="37" t="str">
        <f>VLOOKUP(B200,Лист7!B:C,2,0)</f>
        <v>Ролин Степан Степанович</v>
      </c>
      <c r="B200" s="32" t="s">
        <v>553</v>
      </c>
      <c r="C200" s="32">
        <v>989.6</v>
      </c>
    </row>
    <row r="201" spans="1:3" x14ac:dyDescent="0.25">
      <c r="A201" s="37" t="str">
        <f>VLOOKUP(B201,Лист7!B:C,2,0)</f>
        <v>Тихоненко Валерий Витальевич</v>
      </c>
      <c r="B201" s="32" t="s">
        <v>343</v>
      </c>
      <c r="C201" s="33">
        <v>1908.75</v>
      </c>
    </row>
    <row r="202" spans="1:3" x14ac:dyDescent="0.25">
      <c r="A202" s="37" t="str">
        <f>VLOOKUP(B202,Лист7!B:C,2,0)</f>
        <v>Тарасов Станислав Владимирович</v>
      </c>
      <c r="B202" s="32" t="s">
        <v>755</v>
      </c>
      <c r="C202" s="33">
        <v>1118</v>
      </c>
    </row>
    <row r="203" spans="1:3" x14ac:dyDescent="0.25">
      <c r="A203" s="37" t="str">
        <f>VLOOKUP(B203,Лист7!B:C,2,0)</f>
        <v>Бучковская Анна Павловна</v>
      </c>
      <c r="B203" s="32" t="s">
        <v>917</v>
      </c>
      <c r="C203" s="32">
        <v>245.75</v>
      </c>
    </row>
    <row r="204" spans="1:3" x14ac:dyDescent="0.25">
      <c r="A204" s="37" t="str">
        <f>VLOOKUP(B204,Лист7!B:C,2,0)</f>
        <v>Жогло Андрей Юрьевич</v>
      </c>
      <c r="B204" s="32" t="s">
        <v>441</v>
      </c>
      <c r="C204" s="33">
        <v>5407.21</v>
      </c>
    </row>
    <row r="205" spans="1:3" x14ac:dyDescent="0.25">
      <c r="A205" s="37" t="str">
        <f>VLOOKUP(B205,Лист7!B:C,2,0)</f>
        <v>Янчевский Роберт Владимирович</v>
      </c>
      <c r="B205" s="32" t="s">
        <v>974</v>
      </c>
      <c r="C205" s="33">
        <v>2791.45</v>
      </c>
    </row>
    <row r="206" spans="1:3" x14ac:dyDescent="0.25">
      <c r="A206" s="37" t="str">
        <f>VLOOKUP(B206,Лист7!B:C,2,0)</f>
        <v>Тихоненко Валерий Витальевич</v>
      </c>
      <c r="B206" s="32" t="s">
        <v>367</v>
      </c>
      <c r="C206" s="33">
        <v>1494.2</v>
      </c>
    </row>
    <row r="207" spans="1:3" x14ac:dyDescent="0.25">
      <c r="A207" s="37" t="str">
        <f>VLOOKUP(B207,Лист7!B:C,2,0)</f>
        <v>Янчевский Роберт Владимирович</v>
      </c>
      <c r="B207" s="32" t="s">
        <v>993</v>
      </c>
      <c r="C207" s="33">
        <v>34561.550000000003</v>
      </c>
    </row>
    <row r="208" spans="1:3" x14ac:dyDescent="0.25">
      <c r="A208" s="37" t="str">
        <f>VLOOKUP(B208,Лист7!B:C,2,0)</f>
        <v>Савичева Анастасия Александровна</v>
      </c>
      <c r="B208" s="32" t="s">
        <v>102</v>
      </c>
      <c r="C208" s="33">
        <v>28188.35</v>
      </c>
    </row>
    <row r="209" spans="1:3" x14ac:dyDescent="0.25">
      <c r="A209" s="37" t="str">
        <f>VLOOKUP(B209,Лист7!B:C,2,0)</f>
        <v>Богдан Вячеслав Владимирович</v>
      </c>
      <c r="B209" s="32" t="s">
        <v>947</v>
      </c>
      <c r="C209" s="32">
        <v>449.95</v>
      </c>
    </row>
    <row r="210" spans="1:3" x14ac:dyDescent="0.25">
      <c r="A210" s="37" t="str">
        <f>VLOOKUP(B210,Лист7!B:C,2,0)</f>
        <v>Тихоненко Валерий Витальевич</v>
      </c>
      <c r="B210" s="32" t="s">
        <v>341</v>
      </c>
      <c r="C210" s="33">
        <v>1600.25</v>
      </c>
    </row>
    <row r="211" spans="1:3" x14ac:dyDescent="0.25">
      <c r="A211" s="37" t="str">
        <f>VLOOKUP(B211,Лист7!B:C,2,0)</f>
        <v>Свиридюк Валерий Витальевич</v>
      </c>
      <c r="B211" s="32" t="s">
        <v>605</v>
      </c>
      <c r="C211" s="33">
        <v>2622.55</v>
      </c>
    </row>
    <row r="212" spans="1:3" x14ac:dyDescent="0.25">
      <c r="A212" s="37" t="str">
        <f>VLOOKUP(B212,Лист7!B:C,2,0)</f>
        <v>Пантелеймонова Татьяна Викторовна</v>
      </c>
      <c r="B212" s="32" t="s">
        <v>888</v>
      </c>
      <c r="C212" s="32">
        <v>356.2</v>
      </c>
    </row>
    <row r="213" spans="1:3" x14ac:dyDescent="0.25">
      <c r="A213" s="37" t="str">
        <f>VLOOKUP(B213,Лист7!B:C,2,0)</f>
        <v>Костецкая Татьяна Андреевна</v>
      </c>
      <c r="B213" s="32" t="s">
        <v>142</v>
      </c>
      <c r="C213" s="33">
        <v>14070.65</v>
      </c>
    </row>
    <row r="214" spans="1:3" x14ac:dyDescent="0.25">
      <c r="A214" s="37" t="str">
        <f>VLOOKUP(B214,Лист7!B:C,2,0)</f>
        <v>Тихоненко Валерий Витальевич</v>
      </c>
      <c r="B214" s="32" t="s">
        <v>331</v>
      </c>
      <c r="C214" s="32">
        <v>393.65</v>
      </c>
    </row>
    <row r="215" spans="1:3" x14ac:dyDescent="0.25">
      <c r="A215" s="37" t="str">
        <f>VLOOKUP(B215,Лист7!B:C,2,0)</f>
        <v>Тарасов Станислав Владимирович</v>
      </c>
      <c r="B215" s="32" t="s">
        <v>687</v>
      </c>
      <c r="C215" s="33">
        <v>3911.3</v>
      </c>
    </row>
    <row r="216" spans="1:3" x14ac:dyDescent="0.25">
      <c r="A216" s="37" t="str">
        <f>VLOOKUP(B216,Лист7!B:C,2,0)</f>
        <v>Бучковская Анна Павловна</v>
      </c>
      <c r="B216" s="32" t="s">
        <v>906</v>
      </c>
      <c r="C216" s="32">
        <v>618.5</v>
      </c>
    </row>
    <row r="217" spans="1:3" x14ac:dyDescent="0.25">
      <c r="A217" s="37" t="str">
        <f>VLOOKUP(B217,Лист7!B:C,2,0)</f>
        <v>Костецкая Татьяна Андреевна</v>
      </c>
      <c r="B217" s="32" t="s">
        <v>724</v>
      </c>
      <c r="C217" s="33">
        <v>3759.6</v>
      </c>
    </row>
    <row r="218" spans="1:3" x14ac:dyDescent="0.25">
      <c r="A218" s="37" t="str">
        <f>VLOOKUP(B218,Лист7!B:C,2,0)</f>
        <v>Бобоцко Вера Степановна</v>
      </c>
      <c r="B218" s="32" t="s">
        <v>132</v>
      </c>
      <c r="C218" s="33">
        <v>9918.5</v>
      </c>
    </row>
    <row r="219" spans="1:3" x14ac:dyDescent="0.25">
      <c r="A219" s="37" t="str">
        <f>VLOOKUP(B219,Лист7!B:C,2,0)</f>
        <v>Кобзарь Юлия Григорьевна</v>
      </c>
      <c r="B219" s="32" t="s">
        <v>119</v>
      </c>
      <c r="C219" s="33">
        <v>13587.3</v>
      </c>
    </row>
    <row r="220" spans="1:3" x14ac:dyDescent="0.25">
      <c r="A220" s="37" t="str">
        <f>VLOOKUP(B220,Лист7!B:C,2,0)</f>
        <v>Диденко Виталий Анатольевич</v>
      </c>
      <c r="B220" s="32" t="s">
        <v>526</v>
      </c>
      <c r="C220" s="32">
        <v>168.7</v>
      </c>
    </row>
    <row r="221" spans="1:3" x14ac:dyDescent="0.25">
      <c r="A221" s="37" t="str">
        <f>VLOOKUP(B221,Лист7!B:C,2,0)</f>
        <v>Короленкова Марина Анатольевна</v>
      </c>
      <c r="B221" s="32" t="s">
        <v>570</v>
      </c>
      <c r="C221" s="32">
        <v>551.04999999999995</v>
      </c>
    </row>
    <row r="222" spans="1:3" x14ac:dyDescent="0.25">
      <c r="A222" s="37" t="str">
        <f>VLOOKUP(B222,Лист7!B:C,2,0)</f>
        <v>Пантелеймонова Татьяна Викторовна</v>
      </c>
      <c r="B222" s="32" t="s">
        <v>892</v>
      </c>
      <c r="C222" s="33">
        <v>1046.0999999999999</v>
      </c>
    </row>
    <row r="223" spans="1:3" x14ac:dyDescent="0.25">
      <c r="A223" s="37" t="str">
        <f>VLOOKUP(B223,Лист7!B:C,2,0)</f>
        <v>Жогло Андрей Юрьевич</v>
      </c>
      <c r="B223" s="32" t="s">
        <v>425</v>
      </c>
      <c r="C223" s="33">
        <v>1523.85</v>
      </c>
    </row>
    <row r="224" spans="1:3" x14ac:dyDescent="0.25">
      <c r="A224" s="37" t="str">
        <f>VLOOKUP(B224,Лист7!B:C,2,0)</f>
        <v>Бучковская Анна Павловна</v>
      </c>
      <c r="B224" s="32" t="s">
        <v>899</v>
      </c>
      <c r="C224" s="32">
        <v>404.85</v>
      </c>
    </row>
    <row r="225" spans="1:3" x14ac:dyDescent="0.25">
      <c r="A225" s="37" t="str">
        <f>VLOOKUP(B225,Лист7!B:C,2,0)</f>
        <v>Савичева Анастасия Александровна</v>
      </c>
      <c r="B225" s="32" t="s">
        <v>100</v>
      </c>
      <c r="C225" s="33">
        <v>28620.25</v>
      </c>
    </row>
    <row r="226" spans="1:3" x14ac:dyDescent="0.25">
      <c r="A226" s="37" t="str">
        <f>VLOOKUP(B226,Лист7!B:C,2,0)</f>
        <v>Тарасов Станислав Владимирович</v>
      </c>
      <c r="B226" s="32" t="s">
        <v>748</v>
      </c>
      <c r="C226" s="33">
        <v>2875.45</v>
      </c>
    </row>
    <row r="227" spans="1:3" x14ac:dyDescent="0.25">
      <c r="A227" s="37" t="str">
        <f>VLOOKUP(B227,Лист7!B:C,2,0)</f>
        <v>Бучковская Анна Павловна</v>
      </c>
      <c r="B227" s="32" t="s">
        <v>900</v>
      </c>
      <c r="C227" s="33">
        <v>1299.25</v>
      </c>
    </row>
    <row r="228" spans="1:3" x14ac:dyDescent="0.25">
      <c r="A228" s="37" t="str">
        <f>VLOOKUP(B228,Лист7!B:C,2,0)</f>
        <v>Влах Дмитрий Иванович</v>
      </c>
      <c r="B228" s="32" t="s">
        <v>871</v>
      </c>
      <c r="C228" s="33">
        <v>15130.7</v>
      </c>
    </row>
    <row r="229" spans="1:3" x14ac:dyDescent="0.25">
      <c r="A229" s="37" t="str">
        <f>VLOOKUP(B229,Лист7!B:C,2,0)</f>
        <v>Мешков Александр Сергеевич</v>
      </c>
      <c r="B229" s="32" t="s">
        <v>151</v>
      </c>
      <c r="C229" s="33">
        <v>81714.350000000006</v>
      </c>
    </row>
    <row r="230" spans="1:3" x14ac:dyDescent="0.25">
      <c r="A230" s="37" t="str">
        <f>VLOOKUP(B230,Лист7!B:C,2,0)</f>
        <v>Влах Дмитрий Иванович</v>
      </c>
      <c r="B230" s="32" t="s">
        <v>855</v>
      </c>
      <c r="C230" s="33">
        <v>2088.84</v>
      </c>
    </row>
    <row r="231" spans="1:3" x14ac:dyDescent="0.25">
      <c r="A231" s="37" t="str">
        <f>VLOOKUP(B231,Лист7!B:C,2,0)</f>
        <v>Тарасов Станислав Владимирович</v>
      </c>
      <c r="B231" s="32" t="s">
        <v>757</v>
      </c>
      <c r="C231" s="32">
        <v>294.58</v>
      </c>
    </row>
    <row r="232" spans="1:3" x14ac:dyDescent="0.25">
      <c r="A232" s="37" t="str">
        <f>VLOOKUP(B232,Лист7!B:C,2,0)</f>
        <v>Морочковский Максим Федорович</v>
      </c>
      <c r="B232" s="32" t="s">
        <v>711</v>
      </c>
      <c r="C232" s="33">
        <v>5511.15</v>
      </c>
    </row>
    <row r="233" spans="1:3" x14ac:dyDescent="0.25">
      <c r="A233" s="37" t="str">
        <f>VLOOKUP(B233,Лист7!B:C,2,0)</f>
        <v>Тарасов Станислав Владимирович</v>
      </c>
      <c r="B233" s="32" t="s">
        <v>709</v>
      </c>
      <c r="C233" s="33">
        <v>1387.4</v>
      </c>
    </row>
    <row r="234" spans="1:3" x14ac:dyDescent="0.25">
      <c r="A234" s="37" t="e">
        <f>VLOOKUP(B234,Лист7!B:C,2,0)</f>
        <v>#N/A</v>
      </c>
      <c r="B234" s="32" t="s">
        <v>697</v>
      </c>
      <c r="C234" s="33">
        <v>1446.12</v>
      </c>
    </row>
    <row r="235" spans="1:3" x14ac:dyDescent="0.25">
      <c r="A235" s="37" t="str">
        <f>VLOOKUP(B235,Лист7!B:C,2,0)</f>
        <v>Тарасов Станислав Владимирович</v>
      </c>
      <c r="B235" s="32" t="s">
        <v>695</v>
      </c>
      <c r="C235" s="33">
        <v>2864.1</v>
      </c>
    </row>
    <row r="236" spans="1:3" x14ac:dyDescent="0.25">
      <c r="A236" s="37" t="str">
        <f>VLOOKUP(B236,Лист7!B:C,2,0)</f>
        <v>Фененко Артем Анатольевич</v>
      </c>
      <c r="B236" s="32" t="s">
        <v>833</v>
      </c>
      <c r="C236" s="32">
        <v>839</v>
      </c>
    </row>
    <row r="237" spans="1:3" x14ac:dyDescent="0.25">
      <c r="A237" s="37" t="str">
        <f>VLOOKUP(B237,Лист7!B:C,2,0)</f>
        <v>Морочковский Максим Федорович</v>
      </c>
      <c r="B237" s="32" t="s">
        <v>139</v>
      </c>
      <c r="C237" s="33">
        <v>5901.3</v>
      </c>
    </row>
    <row r="238" spans="1:3" x14ac:dyDescent="0.25">
      <c r="A238" s="37" t="str">
        <f>VLOOKUP(B238,Лист7!B:C,2,0)</f>
        <v>Жогло Андрей Юрьевич</v>
      </c>
      <c r="B238" s="32" t="s">
        <v>405</v>
      </c>
      <c r="C238" s="32">
        <v>482.04</v>
      </c>
    </row>
    <row r="239" spans="1:3" x14ac:dyDescent="0.25">
      <c r="A239" s="37" t="str">
        <f>VLOOKUP(B239,Лист7!B:C,2,0)</f>
        <v>Жогло Андрей Юрьевич</v>
      </c>
      <c r="B239" s="32" t="s">
        <v>467</v>
      </c>
      <c r="C239" s="32">
        <v>187.46</v>
      </c>
    </row>
    <row r="240" spans="1:3" x14ac:dyDescent="0.25">
      <c r="A240" s="37" t="str">
        <f>VLOOKUP(B240,Лист7!B:C,2,0)</f>
        <v>Жогло Андрей Юрьевич</v>
      </c>
      <c r="B240" s="32" t="s">
        <v>575</v>
      </c>
      <c r="C240" s="33">
        <v>1883.85</v>
      </c>
    </row>
    <row r="241" spans="1:3" x14ac:dyDescent="0.25">
      <c r="A241" s="37" t="str">
        <f>VLOOKUP(B241,Лист7!B:C,2,0)</f>
        <v>Жогло Андрей Юрьевич</v>
      </c>
      <c r="B241" s="32" t="s">
        <v>561</v>
      </c>
      <c r="C241" s="32">
        <v>112.45</v>
      </c>
    </row>
    <row r="242" spans="1:3" x14ac:dyDescent="0.25">
      <c r="A242" s="37" t="str">
        <f>VLOOKUP(B242,Лист7!B:C,2,0)</f>
        <v>Жогло Андрей Юрьевич</v>
      </c>
      <c r="B242" s="32" t="s">
        <v>445</v>
      </c>
      <c r="C242" s="32">
        <v>247.4</v>
      </c>
    </row>
    <row r="243" spans="1:3" x14ac:dyDescent="0.25">
      <c r="A243" s="37" t="str">
        <f>VLOOKUP(B243,Лист7!B:C,2,0)</f>
        <v>Жогло Андрей Юрьевич</v>
      </c>
      <c r="B243" s="32" t="s">
        <v>108</v>
      </c>
      <c r="C243" s="33">
        <v>27575.82</v>
      </c>
    </row>
    <row r="244" spans="1:3" x14ac:dyDescent="0.25">
      <c r="A244" s="37" t="str">
        <f>VLOOKUP(B244,Лист7!B:C,2,0)</f>
        <v>Жогло Андрей Юрьевич</v>
      </c>
      <c r="B244" s="32" t="s">
        <v>443</v>
      </c>
      <c r="C244" s="32">
        <v>498.7</v>
      </c>
    </row>
    <row r="245" spans="1:3" x14ac:dyDescent="0.25">
      <c r="A245" s="37" t="str">
        <f>VLOOKUP(B245,Лист7!B:C,2,0)</f>
        <v>Жогло Андрей Юрьевич</v>
      </c>
      <c r="B245" s="32" t="s">
        <v>437</v>
      </c>
      <c r="C245" s="33">
        <v>11035.6</v>
      </c>
    </row>
    <row r="246" spans="1:3" x14ac:dyDescent="0.25">
      <c r="A246" s="37" t="str">
        <f>VLOOKUP(B246,Лист7!B:C,2,0)</f>
        <v>Драчук Андрей Владимирович</v>
      </c>
      <c r="B246" s="32" t="s">
        <v>104</v>
      </c>
      <c r="C246" s="33">
        <v>7596.5</v>
      </c>
    </row>
    <row r="247" spans="1:3" x14ac:dyDescent="0.25">
      <c r="A247" s="37" t="str">
        <f>VLOOKUP(B247,Лист7!B:C,2,0)</f>
        <v>Жогло Андрей Юрьевич</v>
      </c>
      <c r="B247" s="32" t="s">
        <v>419</v>
      </c>
      <c r="C247" s="33">
        <v>1847.82</v>
      </c>
    </row>
    <row r="248" spans="1:3" x14ac:dyDescent="0.25">
      <c r="A248" s="37" t="str">
        <f>VLOOKUP(B248,Лист7!B:C,2,0)</f>
        <v>Тарасов Станислав Владимирович</v>
      </c>
      <c r="B248" s="32" t="s">
        <v>733</v>
      </c>
      <c r="C248" s="32">
        <v>80.34</v>
      </c>
    </row>
    <row r="249" spans="1:3" x14ac:dyDescent="0.25">
      <c r="A249" s="37" t="str">
        <f>VLOOKUP(B249,Лист7!B:C,2,0)</f>
        <v>Чашурин Александр Иванович</v>
      </c>
      <c r="B249" s="32" t="s">
        <v>212</v>
      </c>
      <c r="C249" s="33">
        <v>12158.12</v>
      </c>
    </row>
    <row r="250" spans="1:3" x14ac:dyDescent="0.25">
      <c r="A250" s="37" t="str">
        <f>VLOOKUP(B250,Лист7!B:C,2,0)</f>
        <v>Тимков Максим Сергеевич</v>
      </c>
      <c r="B250" s="32" t="s">
        <v>178</v>
      </c>
      <c r="C250" s="33">
        <v>4017</v>
      </c>
    </row>
    <row r="251" spans="1:3" x14ac:dyDescent="0.25">
      <c r="A251" s="37" t="str">
        <f>VLOOKUP(B251,Лист7!B:C,2,0)</f>
        <v>Тимков Максим Сергеевич</v>
      </c>
      <c r="B251" s="32" t="s">
        <v>176</v>
      </c>
      <c r="C251" s="33">
        <v>1151.54</v>
      </c>
    </row>
    <row r="252" spans="1:3" x14ac:dyDescent="0.25">
      <c r="A252" s="37" t="str">
        <f>VLOOKUP(B252,Лист7!B:C,2,0)</f>
        <v>Коада Владислав Александрович</v>
      </c>
      <c r="B252" s="32" t="s">
        <v>256</v>
      </c>
      <c r="C252" s="33">
        <v>14166.62</v>
      </c>
    </row>
    <row r="253" spans="1:3" x14ac:dyDescent="0.25">
      <c r="A253" s="37" t="str">
        <f>VLOOKUP(B253,Лист7!B:C,2,0)</f>
        <v>Влах Дмитрий Иванович</v>
      </c>
      <c r="B253" s="32" t="s">
        <v>871</v>
      </c>
      <c r="C253" s="33">
        <v>1499.68</v>
      </c>
    </row>
    <row r="254" spans="1:3" x14ac:dyDescent="0.25">
      <c r="A254" s="37" t="str">
        <f>VLOOKUP(B254,Лист7!B:C,2,0)</f>
        <v>Плетяк Руслан Равшанович</v>
      </c>
      <c r="B254" s="32" t="s">
        <v>146</v>
      </c>
      <c r="C254" s="33">
        <v>2674.5</v>
      </c>
    </row>
    <row r="255" spans="1:3" x14ac:dyDescent="0.25">
      <c r="A255" s="37" t="str">
        <f>VLOOKUP(B255,Лист7!B:C,2,0)</f>
        <v>Костецкая Татьяна Андреевна</v>
      </c>
      <c r="B255" s="32" t="s">
        <v>727</v>
      </c>
      <c r="C255" s="33">
        <v>1097.98</v>
      </c>
    </row>
    <row r="256" spans="1:3" x14ac:dyDescent="0.25">
      <c r="A256" s="37" t="str">
        <f>VLOOKUP(B256,Лист7!B:C,2,0)</f>
        <v>Бобоцко Вера Степановна</v>
      </c>
      <c r="B256" s="32" t="s">
        <v>643</v>
      </c>
      <c r="C256" s="32">
        <v>637.4</v>
      </c>
    </row>
    <row r="257" spans="1:3" x14ac:dyDescent="0.25">
      <c r="A257" s="37" t="str">
        <f>VLOOKUP(B257,Лист7!B:C,2,0)</f>
        <v>Лех Сергей Николаевич</v>
      </c>
      <c r="B257" s="32" t="s">
        <v>129</v>
      </c>
      <c r="C257" s="33">
        <v>27919.45</v>
      </c>
    </row>
    <row r="258" spans="1:3" x14ac:dyDescent="0.25">
      <c r="A258" s="37" t="str">
        <f>VLOOKUP(B258,Лист7!B:C,2,0)</f>
        <v>Плетяк Руслан Равшанович</v>
      </c>
      <c r="B258" s="32" t="s">
        <v>802</v>
      </c>
      <c r="C258" s="33">
        <v>5406.15</v>
      </c>
    </row>
    <row r="259" spans="1:3" x14ac:dyDescent="0.25">
      <c r="A259" s="37" t="str">
        <f>VLOOKUP(B259,Лист7!B:C,2,0)</f>
        <v>Бобоцко Вера Степановна</v>
      </c>
      <c r="B259" s="32" t="s">
        <v>620</v>
      </c>
      <c r="C259" s="33">
        <v>6798.65</v>
      </c>
    </row>
    <row r="260" spans="1:3" x14ac:dyDescent="0.25">
      <c r="A260" s="37" t="str">
        <f>VLOOKUP(B260,Лист7!B:C,2,0)</f>
        <v>Свиридюк Валерий Витальевич</v>
      </c>
      <c r="B260" s="32" t="s">
        <v>613</v>
      </c>
      <c r="C260" s="32">
        <v>674.75</v>
      </c>
    </row>
    <row r="261" spans="1:3" x14ac:dyDescent="0.25">
      <c r="A261" s="37" t="str">
        <f>VLOOKUP(B261,Лист7!B:C,2,0)</f>
        <v>Свиридюк Валерий Витальевич</v>
      </c>
      <c r="B261" s="32" t="s">
        <v>579</v>
      </c>
      <c r="C261" s="32">
        <v>789.15</v>
      </c>
    </row>
    <row r="262" spans="1:3" x14ac:dyDescent="0.25">
      <c r="A262" s="37" t="str">
        <f>VLOOKUP(B262,Лист7!B:C,2,0)</f>
        <v>Свиридюк Валерий Витальевич</v>
      </c>
      <c r="B262" s="32" t="s">
        <v>124</v>
      </c>
      <c r="C262" s="33">
        <v>6997.13</v>
      </c>
    </row>
    <row r="263" spans="1:3" x14ac:dyDescent="0.25">
      <c r="A263" s="37" t="str">
        <f>VLOOKUP(B263,Лист7!B:C,2,0)</f>
        <v>Ролин Степан Степанович</v>
      </c>
      <c r="B263" s="32" t="s">
        <v>123</v>
      </c>
      <c r="C263" s="33">
        <v>19375.18</v>
      </c>
    </row>
    <row r="264" spans="1:3" x14ac:dyDescent="0.25">
      <c r="A264" s="37" t="str">
        <f>VLOOKUP(B264,Лист7!B:C,2,0)</f>
        <v>Свиридюк Валерий Витальевич</v>
      </c>
      <c r="B264" s="32" t="s">
        <v>125</v>
      </c>
      <c r="C264" s="32">
        <v>213.7</v>
      </c>
    </row>
    <row r="265" spans="1:3" x14ac:dyDescent="0.25">
      <c r="A265" s="37" t="str">
        <f>VLOOKUP(B265,Лист7!B:C,2,0)</f>
        <v>Лех Сергей Николаевич</v>
      </c>
      <c r="B265" s="32" t="s">
        <v>670</v>
      </c>
      <c r="C265" s="33">
        <v>20165.34</v>
      </c>
    </row>
    <row r="266" spans="1:3" x14ac:dyDescent="0.25">
      <c r="A266" s="37" t="str">
        <f>VLOOKUP(B266,Лист7!B:C,2,0)</f>
        <v>Лех Сергей Николаевич</v>
      </c>
      <c r="B266" s="32" t="s">
        <v>670</v>
      </c>
      <c r="C266" s="32">
        <v>133.9</v>
      </c>
    </row>
    <row r="267" spans="1:3" x14ac:dyDescent="0.25">
      <c r="A267" s="37" t="str">
        <f>VLOOKUP(B267,Лист7!B:C,2,0)</f>
        <v>Бобоцко Вера Степановна</v>
      </c>
      <c r="B267" s="32" t="s">
        <v>133</v>
      </c>
      <c r="C267" s="33">
        <v>16693.349999999999</v>
      </c>
    </row>
    <row r="268" spans="1:3" x14ac:dyDescent="0.25">
      <c r="A268" s="37" t="str">
        <f>VLOOKUP(B268,Лист7!B:C,2,0)</f>
        <v>Свиридюк Валерий Витальевич</v>
      </c>
      <c r="B268" s="32" t="s">
        <v>580</v>
      </c>
      <c r="C268" s="33">
        <v>1468.4</v>
      </c>
    </row>
    <row r="269" spans="1:3" x14ac:dyDescent="0.25">
      <c r="A269" s="37" t="str">
        <f>VLOOKUP(B269,Лист7!B:C,2,0)</f>
        <v>Бобоцко Вера Степановна</v>
      </c>
      <c r="B269" s="32" t="s">
        <v>126</v>
      </c>
      <c r="C269" s="32">
        <v>168.7</v>
      </c>
    </row>
    <row r="270" spans="1:3" x14ac:dyDescent="0.25">
      <c r="A270" s="37" t="str">
        <f>VLOOKUP(B270,Лист7!B:C,2,0)</f>
        <v>Левыкин Сергей Александрович</v>
      </c>
      <c r="B270" s="32" t="s">
        <v>378</v>
      </c>
      <c r="C270" s="33">
        <v>93601.68</v>
      </c>
    </row>
    <row r="271" spans="1:3" x14ac:dyDescent="0.25">
      <c r="A271" s="37" t="str">
        <f>VLOOKUP(B271,Лист7!B:C,2,0)</f>
        <v>Бучковская Анна Павловна</v>
      </c>
      <c r="B271" s="32" t="s">
        <v>901</v>
      </c>
      <c r="C271" s="32">
        <v>317</v>
      </c>
    </row>
    <row r="272" spans="1:3" x14ac:dyDescent="0.25">
      <c r="A272" s="37" t="str">
        <f>VLOOKUP(B272,Лист7!B:C,2,0)</f>
        <v>Сорокин Кирилл Алексеевич</v>
      </c>
      <c r="B272" s="32" t="s">
        <v>496</v>
      </c>
      <c r="C272" s="33">
        <v>1866.55</v>
      </c>
    </row>
    <row r="273" spans="1:3" x14ac:dyDescent="0.25">
      <c r="A273" s="37" t="str">
        <f>VLOOKUP(B273,Лист7!B:C,2,0)</f>
        <v>Сорокин Кирилл Алексеевич</v>
      </c>
      <c r="B273" s="32" t="s">
        <v>529</v>
      </c>
      <c r="C273" s="32">
        <v>539.9</v>
      </c>
    </row>
    <row r="274" spans="1:3" x14ac:dyDescent="0.25">
      <c r="A274" s="37" t="str">
        <f>VLOOKUP(B274,Лист7!B:C,2,0)</f>
        <v>Сорокин Кирилл Алексеевич</v>
      </c>
      <c r="B274" s="32" t="s">
        <v>499</v>
      </c>
      <c r="C274" s="33">
        <v>2701.75</v>
      </c>
    </row>
    <row r="275" spans="1:3" x14ac:dyDescent="0.25">
      <c r="A275" s="37" t="str">
        <f>VLOOKUP(B275,Лист7!B:C,2,0)</f>
        <v>Сорокин Кирилл Алексеевич</v>
      </c>
      <c r="B275" s="32" t="s">
        <v>537</v>
      </c>
      <c r="C275" s="33">
        <v>12856.2</v>
      </c>
    </row>
    <row r="276" spans="1:3" x14ac:dyDescent="0.25">
      <c r="A276" s="37" t="str">
        <f>VLOOKUP(B276,Лист7!B:C,2,0)</f>
        <v>Бучковская Анна Павловна</v>
      </c>
      <c r="B276" s="32" t="s">
        <v>908</v>
      </c>
      <c r="C276" s="32">
        <v>686</v>
      </c>
    </row>
    <row r="277" spans="1:3" x14ac:dyDescent="0.25">
      <c r="A277" s="37" t="str">
        <f>VLOOKUP(B277,Лист7!B:C,2,0)</f>
        <v>Бучковская Анна Павловна</v>
      </c>
      <c r="B277" s="32" t="s">
        <v>940</v>
      </c>
      <c r="C277" s="32">
        <v>249.35</v>
      </c>
    </row>
    <row r="278" spans="1:3" x14ac:dyDescent="0.25">
      <c r="A278" s="37" t="str">
        <f>VLOOKUP(B278,Лист7!B:C,2,0)</f>
        <v>Сорокин Кирилл Алексеевич</v>
      </c>
      <c r="B278" s="32" t="s">
        <v>495</v>
      </c>
      <c r="C278" s="33">
        <v>1981.45</v>
      </c>
    </row>
    <row r="279" spans="1:3" x14ac:dyDescent="0.25">
      <c r="A279" s="37" t="str">
        <f>VLOOKUP(B279,Лист7!B:C,2,0)</f>
        <v>Савичева Анастасия Александровна</v>
      </c>
      <c r="B279" s="32" t="s">
        <v>90</v>
      </c>
      <c r="C279" s="33">
        <v>5275.66</v>
      </c>
    </row>
    <row r="280" spans="1:3" x14ac:dyDescent="0.25">
      <c r="A280" s="37" t="str">
        <f>VLOOKUP(B280,Лист7!B:C,2,0)</f>
        <v>Савичева Анастасия Александровна</v>
      </c>
      <c r="B280" s="32" t="s">
        <v>84</v>
      </c>
      <c r="C280" s="33">
        <v>1934.4</v>
      </c>
    </row>
    <row r="281" spans="1:3" x14ac:dyDescent="0.25">
      <c r="A281" s="37" t="str">
        <f>VLOOKUP(B281,Лист7!B:C,2,0)</f>
        <v>Бучковская Анна Павловна</v>
      </c>
      <c r="B281" s="32" t="s">
        <v>921</v>
      </c>
      <c r="C281" s="32">
        <v>798.45</v>
      </c>
    </row>
    <row r="282" spans="1:3" x14ac:dyDescent="0.25">
      <c r="A282" s="37" t="str">
        <f>VLOOKUP(B282,Лист7!B:C,2,0)</f>
        <v>Левыкин Сергей Александрович</v>
      </c>
      <c r="B282" s="32" t="s">
        <v>122</v>
      </c>
      <c r="C282" s="33">
        <v>1309995.1599999999</v>
      </c>
    </row>
    <row r="283" spans="1:3" x14ac:dyDescent="0.25">
      <c r="A283" s="37" t="str">
        <f>VLOOKUP(B283,Лист7!B:C,2,0)</f>
        <v>Кобзарь Юлия Григорьевна</v>
      </c>
      <c r="B283" s="32" t="s">
        <v>121</v>
      </c>
      <c r="C283" s="33">
        <v>9754</v>
      </c>
    </row>
    <row r="284" spans="1:3" x14ac:dyDescent="0.25">
      <c r="A284" s="37" t="str">
        <f>VLOOKUP(B284,Лист7!B:C,2,0)</f>
        <v>Кобзарь Дмитрий Александрович</v>
      </c>
      <c r="B284" s="32" t="s">
        <v>278</v>
      </c>
      <c r="C284" s="32">
        <v>166.66</v>
      </c>
    </row>
    <row r="285" spans="1:3" x14ac:dyDescent="0.25">
      <c r="A285" s="37" t="str">
        <f>VLOOKUP(B285,Лист7!B:C,2,0)</f>
        <v>Тимков Максим Сергеевич</v>
      </c>
      <c r="B285" s="32" t="s">
        <v>176</v>
      </c>
      <c r="C285" s="33">
        <v>9406.19</v>
      </c>
    </row>
    <row r="286" spans="1:3" x14ac:dyDescent="0.25">
      <c r="A286" s="37" t="str">
        <f>VLOOKUP(B286,Лист7!B:C,2,0)</f>
        <v>Терещенко Александр Владимирович</v>
      </c>
      <c r="B286" s="32" t="s">
        <v>220</v>
      </c>
      <c r="C286" s="33">
        <v>31519.95</v>
      </c>
    </row>
    <row r="287" spans="1:3" x14ac:dyDescent="0.25">
      <c r="A287" s="37" t="str">
        <f>VLOOKUP(B287,Лист7!B:C,2,0)</f>
        <v>Чашурин Александр Иванович</v>
      </c>
      <c r="B287" s="32" t="s">
        <v>229</v>
      </c>
      <c r="C287" s="33">
        <v>1666.65</v>
      </c>
    </row>
    <row r="288" spans="1:3" x14ac:dyDescent="0.25">
      <c r="A288" s="37" t="str">
        <f>VLOOKUP(B288,Лист7!B:C,2,0)</f>
        <v>Кобзарь Юлия Григорьевна</v>
      </c>
      <c r="B288" s="32" t="s">
        <v>121</v>
      </c>
      <c r="C288" s="33">
        <v>4092</v>
      </c>
    </row>
    <row r="289" spans="1:3" x14ac:dyDescent="0.25">
      <c r="A289" s="37" t="str">
        <f>VLOOKUP(B289,Лист7!B:C,2,0)</f>
        <v>Кобзарь Юлия Григорьевна</v>
      </c>
      <c r="B289" s="32" t="s">
        <v>121</v>
      </c>
      <c r="C289" s="33">
        <v>12245</v>
      </c>
    </row>
    <row r="290" spans="1:3" x14ac:dyDescent="0.25">
      <c r="A290" s="37" t="str">
        <f>VLOOKUP(B290,Лист7!B:C,2,0)</f>
        <v>Бучковская Анна Павловна</v>
      </c>
      <c r="B290" s="32" t="s">
        <v>917</v>
      </c>
      <c r="C290" s="32">
        <v>333.32</v>
      </c>
    </row>
    <row r="291" spans="1:3" x14ac:dyDescent="0.25">
      <c r="A291" s="37" t="str">
        <f>VLOOKUP(B291,Лист7!B:C,2,0)</f>
        <v>Тихоненко Валерий Витальевич</v>
      </c>
      <c r="B291" s="32" t="s">
        <v>341</v>
      </c>
      <c r="C291" s="33">
        <v>1999.99</v>
      </c>
    </row>
    <row r="292" spans="1:3" x14ac:dyDescent="0.25">
      <c r="A292" s="37" t="str">
        <f>VLOOKUP(B292,Лист7!B:C,2,0)</f>
        <v>Сорокин Кирилл Алексеевич</v>
      </c>
      <c r="B292" s="32" t="s">
        <v>499</v>
      </c>
      <c r="C292" s="33">
        <v>2666.64</v>
      </c>
    </row>
    <row r="293" spans="1:3" x14ac:dyDescent="0.25">
      <c r="A293" s="37" t="str">
        <f>VLOOKUP(B293,Лист7!B:C,2,0)</f>
        <v>Тихоненко Валерий Витальевич</v>
      </c>
      <c r="B293" s="32" t="s">
        <v>367</v>
      </c>
      <c r="C293" s="32">
        <v>333.32</v>
      </c>
    </row>
    <row r="294" spans="1:3" x14ac:dyDescent="0.25">
      <c r="A294" s="37" t="str">
        <f>VLOOKUP(B294,Лист7!B:C,2,0)</f>
        <v>Бучковская Анна Павловна</v>
      </c>
      <c r="B294" s="32" t="s">
        <v>942</v>
      </c>
      <c r="C294" s="32">
        <v>416.65</v>
      </c>
    </row>
    <row r="295" spans="1:3" x14ac:dyDescent="0.25">
      <c r="A295" s="37" t="str">
        <f>VLOOKUP(B295,Лист7!B:C,2,0)</f>
        <v>Бучковская Анна Павловна</v>
      </c>
      <c r="B295" s="32" t="s">
        <v>906</v>
      </c>
      <c r="C295" s="32">
        <v>333.32</v>
      </c>
    </row>
    <row r="296" spans="1:3" x14ac:dyDescent="0.25">
      <c r="A296" s="37" t="str">
        <f>VLOOKUP(B296,Лист7!B:C,2,0)</f>
        <v>Бучковская Анна Павловна</v>
      </c>
      <c r="B296" s="32" t="s">
        <v>901</v>
      </c>
      <c r="C296" s="32">
        <v>250</v>
      </c>
    </row>
    <row r="297" spans="1:3" x14ac:dyDescent="0.25">
      <c r="A297" s="37" t="str">
        <f>VLOOKUP(B297,Лист7!B:C,2,0)</f>
        <v>Сорокин Кирилл Алексеевич</v>
      </c>
      <c r="B297" s="32" t="s">
        <v>496</v>
      </c>
      <c r="C297" s="32">
        <v>833.32</v>
      </c>
    </row>
    <row r="298" spans="1:3" x14ac:dyDescent="0.25">
      <c r="A298" s="37" t="str">
        <f>VLOOKUP(B298,Лист7!B:C,2,0)</f>
        <v>Бучковская Анна Павловна</v>
      </c>
      <c r="B298" s="32" t="s">
        <v>899</v>
      </c>
      <c r="C298" s="32">
        <v>166.66</v>
      </c>
    </row>
    <row r="299" spans="1:3" x14ac:dyDescent="0.25">
      <c r="A299" s="37" t="str">
        <f>VLOOKUP(B299,Лист7!B:C,2,0)</f>
        <v>Бучковская Анна Павловна</v>
      </c>
      <c r="B299" s="32" t="s">
        <v>907</v>
      </c>
      <c r="C299" s="33">
        <v>1666.66</v>
      </c>
    </row>
    <row r="300" spans="1:3" x14ac:dyDescent="0.25">
      <c r="A300" s="37" t="str">
        <f>VLOOKUP(B300,Лист7!B:C,2,0)</f>
        <v>Богдан Вячеслав Владимирович</v>
      </c>
      <c r="B300" s="32" t="s">
        <v>969</v>
      </c>
      <c r="C300" s="32">
        <v>833.32</v>
      </c>
    </row>
    <row r="301" spans="1:3" x14ac:dyDescent="0.25">
      <c r="A301" s="37" t="str">
        <f>VLOOKUP(B301,Лист7!B:C,2,0)</f>
        <v>Морочковский Максим Федорович</v>
      </c>
      <c r="B301" s="32" t="s">
        <v>152</v>
      </c>
      <c r="C301" s="33">
        <v>233663</v>
      </c>
    </row>
    <row r="302" spans="1:3" x14ac:dyDescent="0.25">
      <c r="A302" s="37" t="str">
        <f>VLOOKUP(B302,Лист7!B:C,2,0)</f>
        <v>Мешков Александр Сергеевич</v>
      </c>
      <c r="B302" s="32" t="s">
        <v>151</v>
      </c>
      <c r="C302" s="33">
        <v>252220.23</v>
      </c>
    </row>
    <row r="303" spans="1:3" x14ac:dyDescent="0.25">
      <c r="A303" s="37" t="str">
        <f>VLOOKUP(B303,Лист7!B:C,2,0)</f>
        <v>Тарасов Станислав Владимирович</v>
      </c>
      <c r="B303" s="32" t="s">
        <v>755</v>
      </c>
      <c r="C303" s="33">
        <v>1166.6600000000001</v>
      </c>
    </row>
    <row r="304" spans="1:3" x14ac:dyDescent="0.25">
      <c r="A304" s="37" t="str">
        <f>VLOOKUP(B304,Лист7!B:C,2,0)</f>
        <v>Фененко Артем Анатольевич</v>
      </c>
      <c r="B304" s="32" t="s">
        <v>841</v>
      </c>
      <c r="C304" s="33">
        <v>5916.62</v>
      </c>
    </row>
    <row r="305" spans="1:3" x14ac:dyDescent="0.25">
      <c r="A305" s="37" t="str">
        <f>VLOOKUP(B305,Лист7!B:C,2,0)</f>
        <v>Тарасов Станислав Владимирович</v>
      </c>
      <c r="B305" s="32" t="s">
        <v>709</v>
      </c>
      <c r="C305" s="33">
        <v>1749.99</v>
      </c>
    </row>
    <row r="306" spans="1:3" x14ac:dyDescent="0.25">
      <c r="A306" s="37" t="str">
        <f>VLOOKUP(B306,Лист7!B:C,2,0)</f>
        <v>Влах Дмитрий Иванович</v>
      </c>
      <c r="B306" s="32" t="s">
        <v>830</v>
      </c>
      <c r="C306" s="33">
        <v>2749.99</v>
      </c>
    </row>
    <row r="307" spans="1:3" x14ac:dyDescent="0.25">
      <c r="A307" s="37" t="str">
        <f>VLOOKUP(B307,Лист7!B:C,2,0)</f>
        <v>Короленкова Марина Анатольевна</v>
      </c>
      <c r="B307" s="32" t="s">
        <v>570</v>
      </c>
      <c r="C307" s="33">
        <v>1499.98</v>
      </c>
    </row>
    <row r="308" spans="1:3" x14ac:dyDescent="0.25">
      <c r="A308" s="37" t="str">
        <f>VLOOKUP(B308,Лист7!B:C,2,0)</f>
        <v>Тарасов Станислав Владимирович</v>
      </c>
      <c r="B308" s="32" t="s">
        <v>743</v>
      </c>
      <c r="C308" s="32">
        <v>833.32</v>
      </c>
    </row>
    <row r="309" spans="1:3" x14ac:dyDescent="0.25">
      <c r="A309" s="37" t="str">
        <f>VLOOKUP(B309,Лист7!B:C,2,0)</f>
        <v>Влах Дмитрий Иванович</v>
      </c>
      <c r="B309" s="32" t="s">
        <v>822</v>
      </c>
      <c r="C309" s="32">
        <v>749.99</v>
      </c>
    </row>
    <row r="310" spans="1:3" x14ac:dyDescent="0.25">
      <c r="A310" s="37" t="str">
        <f>VLOOKUP(B310,Лист7!B:C,2,0)</f>
        <v>Влах Дмитрий Иванович</v>
      </c>
      <c r="B310" s="32" t="s">
        <v>819</v>
      </c>
      <c r="C310" s="33">
        <v>1416.65</v>
      </c>
    </row>
    <row r="311" spans="1:3" x14ac:dyDescent="0.25">
      <c r="A311" s="37" t="str">
        <f>VLOOKUP(B311,Лист7!B:C,2,0)</f>
        <v>Левыкин Сергей Александрович</v>
      </c>
      <c r="B311" s="32" t="s">
        <v>378</v>
      </c>
      <c r="C311" s="33">
        <v>131910.85</v>
      </c>
    </row>
    <row r="312" spans="1:3" x14ac:dyDescent="0.25">
      <c r="A312" s="37" t="str">
        <f>VLOOKUP(B312,Лист7!B:C,2,0)</f>
        <v>Лех Сергей Николаевич</v>
      </c>
      <c r="B312" s="32" t="s">
        <v>637</v>
      </c>
      <c r="C312" s="33">
        <v>1461.18</v>
      </c>
    </row>
    <row r="313" spans="1:3" x14ac:dyDescent="0.25">
      <c r="A313" s="37" t="str">
        <f>VLOOKUP(B313,Лист7!B:C,2,0)</f>
        <v>Сорокин Кирилл Алексеевич</v>
      </c>
      <c r="B313" s="32" t="s">
        <v>540</v>
      </c>
      <c r="C313" s="33">
        <v>101680.33</v>
      </c>
    </row>
    <row r="314" spans="1:3" x14ac:dyDescent="0.25">
      <c r="A314" s="37" t="str">
        <f>VLOOKUP(B314,Лист7!B:C,2,0)</f>
        <v>Кобзарь Юлия Григорьевна</v>
      </c>
      <c r="B314" s="32" t="s">
        <v>508</v>
      </c>
      <c r="C314" s="33">
        <v>158344.20000000001</v>
      </c>
    </row>
    <row r="315" spans="1:3" x14ac:dyDescent="0.25">
      <c r="A315" s="37" t="str">
        <f>VLOOKUP(B315,Лист7!B:C,2,0)</f>
        <v>Кобзарь Юлия Григорьевна</v>
      </c>
      <c r="B315" s="32" t="s">
        <v>115</v>
      </c>
      <c r="C315" s="33">
        <v>11941.44</v>
      </c>
    </row>
    <row r="316" spans="1:3" x14ac:dyDescent="0.25">
      <c r="A316" s="37" t="str">
        <f>VLOOKUP(B316,Лист7!B:C,2,0)</f>
        <v>Ролин Степан Степанович</v>
      </c>
      <c r="B316" s="32" t="s">
        <v>123</v>
      </c>
      <c r="C316" s="33">
        <v>29400.66</v>
      </c>
    </row>
    <row r="317" spans="1:3" x14ac:dyDescent="0.25">
      <c r="A317" s="37" t="str">
        <f>VLOOKUP(B317,Лист7!B:C,2,0)</f>
        <v>Пантелеймонова Татьяна Викторовна</v>
      </c>
      <c r="B317" s="32" t="s">
        <v>144</v>
      </c>
      <c r="C317" s="33">
        <v>2916.65</v>
      </c>
    </row>
    <row r="318" spans="1:3" x14ac:dyDescent="0.25">
      <c r="A318" s="37" t="str">
        <f>VLOOKUP(B318,Лист7!B:C,2,0)</f>
        <v>Свиридюк Валерий Витальевич</v>
      </c>
      <c r="B318" s="32" t="s">
        <v>587</v>
      </c>
      <c r="C318" s="32">
        <v>83.33</v>
      </c>
    </row>
    <row r="319" spans="1:3" x14ac:dyDescent="0.25">
      <c r="A319" s="37" t="str">
        <f>VLOOKUP(B319,Лист7!B:C,2,0)</f>
        <v>Богдан Вячеслав Владимирович</v>
      </c>
      <c r="B319" s="32" t="s">
        <v>947</v>
      </c>
      <c r="C319" s="33">
        <v>2833.32</v>
      </c>
    </row>
    <row r="320" spans="1:3" x14ac:dyDescent="0.25">
      <c r="A320" s="37" t="str">
        <f>VLOOKUP(B320,Лист7!B:C,2,0)</f>
        <v>Пантелеймонова Татьяна Викторовна</v>
      </c>
      <c r="B320" s="32" t="s">
        <v>1058</v>
      </c>
      <c r="C320" s="32">
        <v>583.33000000000004</v>
      </c>
    </row>
    <row r="321" spans="1:3" x14ac:dyDescent="0.25">
      <c r="A321" s="37" t="str">
        <f>VLOOKUP(B321,Лист7!B:C,2,0)</f>
        <v>Левыкин Сергей Александрович</v>
      </c>
      <c r="B321" s="32" t="s">
        <v>378</v>
      </c>
      <c r="C321" s="33">
        <v>64547.16</v>
      </c>
    </row>
    <row r="322" spans="1:3" x14ac:dyDescent="0.25">
      <c r="A322" s="37" t="str">
        <f>VLOOKUP(B322,Лист7!B:C,2,0)</f>
        <v>Плетяк Руслан Равшанович</v>
      </c>
      <c r="B322" s="32" t="s">
        <v>487</v>
      </c>
      <c r="C322" s="32">
        <v>583.33000000000004</v>
      </c>
    </row>
    <row r="323" spans="1:3" x14ac:dyDescent="0.25">
      <c r="A323" s="37" t="str">
        <f>VLOOKUP(B323,Лист7!B:C,2,0)</f>
        <v>Григорчук Ростислав Сергеевич</v>
      </c>
      <c r="B323" s="32" t="s">
        <v>135</v>
      </c>
      <c r="C323" s="33">
        <v>340364.54</v>
      </c>
    </row>
    <row r="324" spans="1:3" x14ac:dyDescent="0.25">
      <c r="A324" s="37" t="str">
        <f>VLOOKUP(B324,Лист7!B:C,2,0)</f>
        <v>Кобзарь Дмитрий Александрович</v>
      </c>
      <c r="B324" s="32" t="s">
        <v>249</v>
      </c>
      <c r="C324" s="33">
        <v>565488.93999999994</v>
      </c>
    </row>
    <row r="325" spans="1:3" x14ac:dyDescent="0.25">
      <c r="A325" s="37" t="str">
        <f>VLOOKUP(B325,Лист7!B:C,2,0)</f>
        <v>Савичева Анастасия Александровна</v>
      </c>
      <c r="B325" s="32" t="s">
        <v>85</v>
      </c>
      <c r="C325" s="33">
        <v>18393.599999999999</v>
      </c>
    </row>
    <row r="326" spans="1:3" x14ac:dyDescent="0.25">
      <c r="A326" s="37" t="str">
        <f>VLOOKUP(B326,Лист7!B:C,2,0)</f>
        <v>Тихоненко Валерий Витальевич</v>
      </c>
      <c r="B326" s="32" t="s">
        <v>352</v>
      </c>
      <c r="C326" s="32">
        <v>333.32</v>
      </c>
    </row>
    <row r="327" spans="1:3" x14ac:dyDescent="0.25">
      <c r="A327" s="37" t="str">
        <f>VLOOKUP(B327,Лист7!B:C,2,0)</f>
        <v>Кобзарь Юлия Григорьевна</v>
      </c>
      <c r="B327" s="32" t="s">
        <v>508</v>
      </c>
      <c r="C327" s="33">
        <v>245598.3</v>
      </c>
    </row>
    <row r="328" spans="1:3" x14ac:dyDescent="0.25">
      <c r="A328" s="37" t="str">
        <f>VLOOKUP(B328,Лист7!B:C,2,0)</f>
        <v>Кобзарь Дмитрий Александрович</v>
      </c>
      <c r="B328" s="32" t="s">
        <v>249</v>
      </c>
      <c r="C328" s="33">
        <v>-55180.01</v>
      </c>
    </row>
    <row r="329" spans="1:3" x14ac:dyDescent="0.25">
      <c r="A329" s="37" t="str">
        <f>VLOOKUP(B329,Лист7!B:C,2,0)</f>
        <v>Савичева Анастасия Александровна</v>
      </c>
      <c r="B329" s="32" t="s">
        <v>96</v>
      </c>
      <c r="C329" s="33">
        <v>-20604.990000000002</v>
      </c>
    </row>
    <row r="330" spans="1:3" x14ac:dyDescent="0.25">
      <c r="A330" s="37" t="str">
        <f>VLOOKUP(B330,Лист7!B:C,2,0)</f>
        <v>Жогло Андрей Юрьевич</v>
      </c>
      <c r="B330" s="32" t="s">
        <v>108</v>
      </c>
      <c r="C330" s="33">
        <v>-15358.34</v>
      </c>
    </row>
    <row r="331" spans="1:3" x14ac:dyDescent="0.25">
      <c r="A331" s="37" t="str">
        <f>VLOOKUP(B331,Лист7!B:C,2,0)</f>
        <v>Левыкин Сергей Александрович</v>
      </c>
      <c r="B331" s="32" t="s">
        <v>122</v>
      </c>
      <c r="C331" s="33">
        <v>-12853.33</v>
      </c>
    </row>
    <row r="332" spans="1:3" x14ac:dyDescent="0.25">
      <c r="A332" s="37" t="str">
        <f>VLOOKUP(B332,Лист7!B:C,2,0)</f>
        <v>Плетяк Руслан Равшанович</v>
      </c>
      <c r="B332" s="32" t="s">
        <v>112</v>
      </c>
      <c r="C332" s="33">
        <v>-8750.02</v>
      </c>
    </row>
    <row r="333" spans="1:3" x14ac:dyDescent="0.25">
      <c r="A333" s="37" t="str">
        <f>VLOOKUP(B333,Лист7!B:C,2,0)</f>
        <v>Григорчук Ростислав Сергеевич</v>
      </c>
      <c r="B333" s="32" t="s">
        <v>135</v>
      </c>
      <c r="C333" s="33">
        <v>-8033.33</v>
      </c>
    </row>
    <row r="334" spans="1:3" x14ac:dyDescent="0.25">
      <c r="A334" s="37" t="str">
        <f>VLOOKUP(B334,Лист7!B:C,2,0)</f>
        <v>Терещенко Александр Владимирович</v>
      </c>
      <c r="B334" s="32" t="s">
        <v>226</v>
      </c>
      <c r="C334" s="33">
        <v>-7200.05</v>
      </c>
    </row>
    <row r="335" spans="1:3" x14ac:dyDescent="0.25">
      <c r="A335" s="37" t="str">
        <f>VLOOKUP(B335,Лист7!B:C,2,0)</f>
        <v>Бобоцко Вера Степановна</v>
      </c>
      <c r="B335" s="32" t="s">
        <v>126</v>
      </c>
      <c r="C335" s="33">
        <v>-6828.34</v>
      </c>
    </row>
    <row r="336" spans="1:3" x14ac:dyDescent="0.25">
      <c r="A336" s="37" t="str">
        <f>VLOOKUP(B336,Лист7!B:C,2,0)</f>
        <v>Янчевский Роберт Владимирович</v>
      </c>
      <c r="B336" s="32" t="s">
        <v>1057</v>
      </c>
      <c r="C336" s="33">
        <v>-6116.72</v>
      </c>
    </row>
    <row r="337" spans="1:3" x14ac:dyDescent="0.25">
      <c r="A337" s="37" t="str">
        <f>VLOOKUP(B337,Лист7!B:C,2,0)</f>
        <v>Савичева Анастасия Александровна</v>
      </c>
      <c r="B337" s="32" t="s">
        <v>102</v>
      </c>
      <c r="C337" s="33">
        <v>-4818.37</v>
      </c>
    </row>
    <row r="338" spans="1:3" x14ac:dyDescent="0.25">
      <c r="A338" s="37" t="str">
        <f>VLOOKUP(B338,Лист7!B:C,2,0)</f>
        <v>Тарасов Станислав Владимирович</v>
      </c>
      <c r="B338" s="32" t="s">
        <v>736</v>
      </c>
      <c r="C338" s="33">
        <v>-3183.36</v>
      </c>
    </row>
    <row r="339" spans="1:3" x14ac:dyDescent="0.25">
      <c r="A339" s="37" t="str">
        <f>VLOOKUP(B339,Лист7!B:C,2,0)</f>
        <v>Костецкая Татьяна Андреевна</v>
      </c>
      <c r="B339" s="32" t="s">
        <v>730</v>
      </c>
      <c r="C339" s="33">
        <v>-2991.67</v>
      </c>
    </row>
    <row r="340" spans="1:3" x14ac:dyDescent="0.25">
      <c r="A340" s="37" t="str">
        <f>VLOOKUP(B340,Лист7!B:C,2,0)</f>
        <v>Жогло Андрей Юрьевич</v>
      </c>
      <c r="B340" s="32" t="s">
        <v>392</v>
      </c>
      <c r="C340" s="33">
        <v>-2700.02</v>
      </c>
    </row>
    <row r="341" spans="1:3" x14ac:dyDescent="0.25">
      <c r="A341" s="37" t="str">
        <f>VLOOKUP(B341,Лист7!B:C,2,0)</f>
        <v>Драчук Андрей Владимирович</v>
      </c>
      <c r="B341" s="32" t="s">
        <v>104</v>
      </c>
      <c r="C341" s="33">
        <v>-2410</v>
      </c>
    </row>
    <row r="342" spans="1:3" x14ac:dyDescent="0.25">
      <c r="A342" s="37" t="str">
        <f>VLOOKUP(B342,Лист7!B:C,2,0)</f>
        <v>Короленкова Марина Анатольевна</v>
      </c>
      <c r="B342" s="32" t="s">
        <v>574</v>
      </c>
      <c r="C342" s="33">
        <v>-2260.0100000000002</v>
      </c>
    </row>
    <row r="343" spans="1:3" x14ac:dyDescent="0.25">
      <c r="A343" s="37" t="str">
        <f>VLOOKUP(B343,Лист7!B:C,2,0)</f>
        <v>Влах Дмитрий Иванович</v>
      </c>
      <c r="B343" s="32" t="s">
        <v>847</v>
      </c>
      <c r="C343" s="33">
        <v>-2238.34</v>
      </c>
    </row>
    <row r="344" spans="1:3" x14ac:dyDescent="0.25">
      <c r="A344" s="37" t="str">
        <f>VLOOKUP(B344,Лист7!B:C,2,0)</f>
        <v>Влах Дмитрий Иванович</v>
      </c>
      <c r="B344" s="32" t="s">
        <v>148</v>
      </c>
      <c r="C344" s="33">
        <v>-2083.35</v>
      </c>
    </row>
    <row r="345" spans="1:3" x14ac:dyDescent="0.25">
      <c r="A345" s="37" t="str">
        <f>VLOOKUP(B345,Лист7!B:C,2,0)</f>
        <v>Чашурин Александр Иванович</v>
      </c>
      <c r="B345" s="32" t="s">
        <v>224</v>
      </c>
      <c r="C345" s="33">
        <v>-1856.67</v>
      </c>
    </row>
    <row r="346" spans="1:3" x14ac:dyDescent="0.25">
      <c r="A346" s="37" t="str">
        <f>VLOOKUP(B346,Лист7!B:C,2,0)</f>
        <v>Бобоцко Вера Степановна</v>
      </c>
      <c r="B346" s="32" t="s">
        <v>665</v>
      </c>
      <c r="C346" s="33">
        <v>-1641.68</v>
      </c>
    </row>
    <row r="347" spans="1:3" x14ac:dyDescent="0.25">
      <c r="A347" s="37" t="str">
        <f>VLOOKUP(B347,Лист7!B:C,2,0)</f>
        <v>Плетяк Руслан Равшанович</v>
      </c>
      <c r="B347" s="32" t="s">
        <v>146</v>
      </c>
      <c r="C347" s="33">
        <v>-1483.34</v>
      </c>
    </row>
    <row r="348" spans="1:3" x14ac:dyDescent="0.25">
      <c r="A348" s="37" t="str">
        <f>VLOOKUP(B348,Лист7!B:C,2,0)</f>
        <v>Ролин Степан Степанович</v>
      </c>
      <c r="B348" s="32" t="s">
        <v>451</v>
      </c>
      <c r="C348" s="33">
        <v>-1350.01</v>
      </c>
    </row>
    <row r="349" spans="1:3" x14ac:dyDescent="0.25">
      <c r="A349" s="37" t="str">
        <f>VLOOKUP(B349,Лист7!B:C,2,0)</f>
        <v>Сорокин Кирилл Алексеевич</v>
      </c>
      <c r="B349" s="32" t="s">
        <v>537</v>
      </c>
      <c r="C349" s="33">
        <v>-1205.01</v>
      </c>
    </row>
    <row r="350" spans="1:3" x14ac:dyDescent="0.25">
      <c r="A350" s="37" t="str">
        <f>VLOOKUP(B350,Лист7!B:C,2,0)</f>
        <v>Бобоцко Вера Степановна</v>
      </c>
      <c r="B350" s="32" t="s">
        <v>666</v>
      </c>
      <c r="C350" s="32">
        <v>-983.34</v>
      </c>
    </row>
    <row r="351" spans="1:3" x14ac:dyDescent="0.25">
      <c r="A351" s="37" t="str">
        <f>VLOOKUP(B351,Лист7!B:C,2,0)</f>
        <v>Короленкова Марина Анатольевна</v>
      </c>
      <c r="B351" s="32" t="s">
        <v>414</v>
      </c>
      <c r="C351" s="32">
        <v>-983.34</v>
      </c>
    </row>
    <row r="352" spans="1:3" x14ac:dyDescent="0.25">
      <c r="A352" s="37" t="str">
        <f>VLOOKUP(B352,Лист7!B:C,2,0)</f>
        <v>Ролин Степан Степанович</v>
      </c>
      <c r="B352" s="32" t="s">
        <v>420</v>
      </c>
      <c r="C352" s="32">
        <v>-901.67</v>
      </c>
    </row>
    <row r="353" spans="1:3" x14ac:dyDescent="0.25">
      <c r="A353" s="37" t="str">
        <f>VLOOKUP(B353,Лист7!B:C,2,0)</f>
        <v>Терещенко Александр Владимирович</v>
      </c>
      <c r="B353" s="32" t="s">
        <v>194</v>
      </c>
      <c r="C353" s="32">
        <v>-833.33</v>
      </c>
    </row>
    <row r="354" spans="1:3" x14ac:dyDescent="0.25">
      <c r="A354" s="37" t="str">
        <f>VLOOKUP(B354,Лист7!B:C,2,0)</f>
        <v>Бобоцко Вера Степановна</v>
      </c>
      <c r="B354" s="32" t="s">
        <v>132</v>
      </c>
      <c r="C354" s="32">
        <v>-803.33</v>
      </c>
    </row>
    <row r="355" spans="1:3" x14ac:dyDescent="0.25">
      <c r="A355" s="37" t="str">
        <f>VLOOKUP(B355,Лист7!B:C,2,0)</f>
        <v>Короленкова Марина Анатольевна</v>
      </c>
      <c r="B355" s="32" t="s">
        <v>566</v>
      </c>
      <c r="C355" s="32">
        <v>-803.33</v>
      </c>
    </row>
    <row r="356" spans="1:3" x14ac:dyDescent="0.25">
      <c r="A356" s="37" t="str">
        <f>VLOOKUP(B356,Лист7!B:C,2,0)</f>
        <v>Короленкова Марина Анатольевна</v>
      </c>
      <c r="B356" s="32" t="s">
        <v>399</v>
      </c>
      <c r="C356" s="32">
        <v>-733.34</v>
      </c>
    </row>
    <row r="357" spans="1:3" x14ac:dyDescent="0.25">
      <c r="A357" s="37" t="str">
        <f>VLOOKUP(B357,Лист7!B:C,2,0)</f>
        <v>Сорокин Кирилл Алексеевич</v>
      </c>
      <c r="B357" s="32" t="s">
        <v>495</v>
      </c>
      <c r="C357" s="32">
        <v>-651.66999999999996</v>
      </c>
    </row>
    <row r="358" spans="1:3" x14ac:dyDescent="0.25">
      <c r="A358" s="37" t="str">
        <f>VLOOKUP(B358,Лист7!B:C,2,0)</f>
        <v>Кобзарь Дмитрий Александрович</v>
      </c>
      <c r="B358" s="32" t="s">
        <v>83</v>
      </c>
      <c r="C358" s="32">
        <v>-616.66999999999996</v>
      </c>
    </row>
    <row r="359" spans="1:3" x14ac:dyDescent="0.25">
      <c r="A359" s="37" t="str">
        <f>VLOOKUP(B359,Лист7!B:C,2,0)</f>
        <v>Жогло Андрей Юрьевич</v>
      </c>
      <c r="B359" s="32" t="s">
        <v>448</v>
      </c>
      <c r="C359" s="32">
        <v>-616.66999999999996</v>
      </c>
    </row>
    <row r="360" spans="1:3" x14ac:dyDescent="0.25">
      <c r="A360" s="37" t="str">
        <f>VLOOKUP(B360,Лист7!B:C,2,0)</f>
        <v>Тарасов Станислав Владимирович</v>
      </c>
      <c r="B360" s="32" t="s">
        <v>752</v>
      </c>
      <c r="C360" s="32">
        <v>-616.66999999999996</v>
      </c>
    </row>
    <row r="361" spans="1:3" x14ac:dyDescent="0.25">
      <c r="A361" s="37" t="str">
        <f>VLOOKUP(B361,Лист7!B:C,2,0)</f>
        <v>Свиридюк Валерий Витальевич</v>
      </c>
      <c r="B361" s="32" t="s">
        <v>609</v>
      </c>
      <c r="C361" s="32">
        <v>-553.33000000000004</v>
      </c>
    </row>
    <row r="362" spans="1:3" x14ac:dyDescent="0.25">
      <c r="A362" s="37" t="str">
        <f>VLOOKUP(B362,Лист7!B:C,2,0)</f>
        <v>Короленкова Марина Анатольевна</v>
      </c>
      <c r="B362" s="32" t="s">
        <v>106</v>
      </c>
      <c r="C362" s="32">
        <v>-500</v>
      </c>
    </row>
    <row r="363" spans="1:3" x14ac:dyDescent="0.25">
      <c r="A363" s="37" t="str">
        <f>VLOOKUP(B363,Лист7!B:C,2,0)</f>
        <v>Влах Дмитрий Иванович</v>
      </c>
      <c r="B363" s="32" t="s">
        <v>839</v>
      </c>
      <c r="C363" s="32">
        <v>-500</v>
      </c>
    </row>
    <row r="364" spans="1:3" x14ac:dyDescent="0.25">
      <c r="A364" s="37" t="str">
        <f>VLOOKUP(B364,Лист7!B:C,2,0)</f>
        <v>Тихоненко Валерий Витальевич</v>
      </c>
      <c r="B364" s="32" t="s">
        <v>343</v>
      </c>
      <c r="C364" s="32">
        <v>-416.67</v>
      </c>
    </row>
    <row r="365" spans="1:3" x14ac:dyDescent="0.25">
      <c r="A365" s="37" t="str">
        <f>VLOOKUP(B365,Лист7!B:C,2,0)</f>
        <v>Тарасов Станислав Владимирович</v>
      </c>
      <c r="B365" s="32" t="s">
        <v>753</v>
      </c>
      <c r="C365" s="32">
        <v>-401.67</v>
      </c>
    </row>
    <row r="366" spans="1:3" x14ac:dyDescent="0.25">
      <c r="A366" s="37" t="str">
        <f>VLOOKUP(B366,Лист7!B:C,2,0)</f>
        <v>Жогло Андрей Юрьевич</v>
      </c>
      <c r="B366" s="32" t="s">
        <v>565</v>
      </c>
      <c r="C366" s="32">
        <v>-401.67</v>
      </c>
    </row>
    <row r="367" spans="1:3" x14ac:dyDescent="0.25">
      <c r="A367" s="37" t="str">
        <f>VLOOKUP(B367,Лист7!B:C,2,0)</f>
        <v>Лех Сергей Николаевич</v>
      </c>
      <c r="B367" s="32" t="s">
        <v>638</v>
      </c>
      <c r="C367" s="32">
        <v>-401.67</v>
      </c>
    </row>
    <row r="368" spans="1:3" x14ac:dyDescent="0.25">
      <c r="A368" s="37" t="str">
        <f>VLOOKUP(B368,Лист7!B:C,2,0)</f>
        <v>Тихоненко Валерий Витальевич</v>
      </c>
      <c r="B368" s="32" t="s">
        <v>346</v>
      </c>
      <c r="C368" s="32">
        <v>-401.67</v>
      </c>
    </row>
    <row r="369" spans="1:3" x14ac:dyDescent="0.25">
      <c r="A369" s="37" t="str">
        <f>VLOOKUP(B369,Лист7!B:C,2,0)</f>
        <v>Богдан Вячеслав Владимирович</v>
      </c>
      <c r="B369" s="32" t="s">
        <v>957</v>
      </c>
      <c r="C369" s="32">
        <v>-366.67</v>
      </c>
    </row>
    <row r="370" spans="1:3" x14ac:dyDescent="0.25">
      <c r="A370" s="37" t="str">
        <f>VLOOKUP(B370,Лист7!B:C,2,0)</f>
        <v>Ролин Степан Степанович</v>
      </c>
      <c r="B370" s="32" t="s">
        <v>421</v>
      </c>
      <c r="C370" s="32">
        <v>-366.67</v>
      </c>
    </row>
    <row r="371" spans="1:3" x14ac:dyDescent="0.25">
      <c r="A371" s="37" t="e">
        <f>VLOOKUP(B371,Лист7!B:C,2,0)</f>
        <v>#N/A</v>
      </c>
      <c r="B371" s="32" t="s">
        <v>1059</v>
      </c>
      <c r="C371" s="32">
        <v>-366.67</v>
      </c>
    </row>
    <row r="372" spans="1:3" x14ac:dyDescent="0.25">
      <c r="A372" s="37" t="str">
        <f>VLOOKUP(B372,Лист7!B:C,2,0)</f>
        <v>Савичева Анастасия Александровна</v>
      </c>
      <c r="B372" s="32" t="s">
        <v>95</v>
      </c>
      <c r="C372" s="32">
        <v>-366.67</v>
      </c>
    </row>
    <row r="373" spans="1:3" x14ac:dyDescent="0.25">
      <c r="A373" s="37" t="str">
        <f>VLOOKUP(B373,Лист7!B:C,2,0)</f>
        <v>Янчевский Роберт Владимирович</v>
      </c>
      <c r="B373" s="32" t="s">
        <v>980</v>
      </c>
      <c r="C373" s="32">
        <v>-366.67</v>
      </c>
    </row>
    <row r="374" spans="1:3" x14ac:dyDescent="0.25">
      <c r="A374" s="37" t="str">
        <f>VLOOKUP(B374,Лист7!B:C,2,0)</f>
        <v>Морочковский Максим Федорович</v>
      </c>
      <c r="B374" s="32" t="s">
        <v>694</v>
      </c>
      <c r="C374" s="32">
        <v>-366.67</v>
      </c>
    </row>
    <row r="375" spans="1:3" x14ac:dyDescent="0.25">
      <c r="A375" s="37" t="str">
        <f>VLOOKUP(B375,Лист7!B:C,2,0)</f>
        <v>Свиридюк Валерий Витальевич</v>
      </c>
      <c r="B375" s="32" t="s">
        <v>579</v>
      </c>
      <c r="C375" s="32">
        <v>-250</v>
      </c>
    </row>
    <row r="376" spans="1:3" x14ac:dyDescent="0.25">
      <c r="A376" s="37" t="str">
        <f>VLOOKUP(B376,Лист7!B:C,2,0)</f>
        <v>Тарасов Станислав Владимирович</v>
      </c>
      <c r="B376" s="32" t="s">
        <v>681</v>
      </c>
      <c r="C376" s="32">
        <v>-250</v>
      </c>
    </row>
    <row r="377" spans="1:3" x14ac:dyDescent="0.25">
      <c r="A377" s="37" t="str">
        <f>VLOOKUP(B377,Лист7!B:C,2,0)</f>
        <v>Савичева Анастасия Александровна</v>
      </c>
      <c r="B377" s="32" t="s">
        <v>94</v>
      </c>
      <c r="C377" s="32">
        <v>-250</v>
      </c>
    </row>
    <row r="378" spans="1:3" x14ac:dyDescent="0.25">
      <c r="A378" s="37" t="str">
        <f>VLOOKUP(B378,Лист7!B:C,2,0)</f>
        <v>Кобзарь Юлия Григорьевна</v>
      </c>
      <c r="B378" s="32" t="s">
        <v>508</v>
      </c>
      <c r="C378" s="33">
        <v>-68082</v>
      </c>
    </row>
    <row r="379" spans="1:3" x14ac:dyDescent="0.25">
      <c r="A379" s="37" t="str">
        <f>VLOOKUP(B379,Лист7!B:C,2,0)</f>
        <v>Ролин Степан Степанович</v>
      </c>
      <c r="B379" s="32" t="s">
        <v>123</v>
      </c>
      <c r="C379" s="33">
        <v>-29728.01</v>
      </c>
    </row>
    <row r="380" spans="1:3" x14ac:dyDescent="0.25">
      <c r="A380" s="37" t="str">
        <f>VLOOKUP(B380,Лист7!B:C,2,0)</f>
        <v>Левыкин Сергей Александрович</v>
      </c>
      <c r="B380" s="32" t="s">
        <v>378</v>
      </c>
      <c r="C380" s="33">
        <v>-17587.990000000002</v>
      </c>
    </row>
    <row r="381" spans="1:3" x14ac:dyDescent="0.25">
      <c r="A381" s="37" t="str">
        <f>VLOOKUP(B381,Лист7!B:C,2,0)</f>
        <v>Влах Дмитрий Иванович</v>
      </c>
      <c r="B381" s="32" t="s">
        <v>149</v>
      </c>
      <c r="C381" s="32">
        <v>794</v>
      </c>
    </row>
    <row r="382" spans="1:3" x14ac:dyDescent="0.25">
      <c r="A382" s="37" t="str">
        <f>VLOOKUP(B382,Лист7!B:C,2,0)</f>
        <v>Савичева Анастасия Александровна</v>
      </c>
      <c r="B382" s="32" t="s">
        <v>84</v>
      </c>
      <c r="C382" s="32">
        <v>32</v>
      </c>
    </row>
    <row r="383" spans="1:3" x14ac:dyDescent="0.25">
      <c r="A383" s="37" t="str">
        <f>VLOOKUP(B383,Лист7!B:C,2,0)</f>
        <v>Короленкова Марина Анатольевна</v>
      </c>
      <c r="B383" s="32" t="s">
        <v>106</v>
      </c>
      <c r="C383" s="32">
        <v>264</v>
      </c>
    </row>
    <row r="384" spans="1:3" x14ac:dyDescent="0.25">
      <c r="A384" s="37" t="str">
        <f>VLOOKUP(B384,Лист7!B:C,2,0)</f>
        <v>Янчевский Роберт Владимирович</v>
      </c>
      <c r="B384" s="32" t="s">
        <v>981</v>
      </c>
      <c r="C384" s="32">
        <v>96</v>
      </c>
    </row>
    <row r="385" spans="1:3" x14ac:dyDescent="0.25">
      <c r="A385" s="37" t="str">
        <f>VLOOKUP(B385,Лист7!B:C,2,0)</f>
        <v>Сорокин Кирилл Алексеевич</v>
      </c>
      <c r="B385" s="32" t="s">
        <v>537</v>
      </c>
      <c r="C385" s="33">
        <v>14916.63</v>
      </c>
    </row>
    <row r="386" spans="1:3" x14ac:dyDescent="0.25">
      <c r="A386" s="37" t="str">
        <f>VLOOKUP(B386,Лист7!B:C,2,0)</f>
        <v>Терещенко Александр Владимирович</v>
      </c>
      <c r="B386" s="32" t="s">
        <v>226</v>
      </c>
      <c r="C386" s="33">
        <v>16249.87</v>
      </c>
    </row>
    <row r="387" spans="1:3" x14ac:dyDescent="0.25">
      <c r="A387" s="37" t="str">
        <f>VLOOKUP(B387,Лист7!B:C,2,0)</f>
        <v>Короленкова Марина Анатольевна</v>
      </c>
      <c r="B387" s="32" t="s">
        <v>106</v>
      </c>
      <c r="C387" s="33">
        <v>2333.3200000000002</v>
      </c>
    </row>
    <row r="388" spans="1:3" x14ac:dyDescent="0.25">
      <c r="A388" s="37" t="str">
        <f>VLOOKUP(B388,Лист7!B:C,2,0)</f>
        <v>Драчук Андрей Владимирович</v>
      </c>
      <c r="B388" s="32" t="s">
        <v>104</v>
      </c>
      <c r="C388" s="33">
        <v>5166.63</v>
      </c>
    </row>
    <row r="389" spans="1:3" x14ac:dyDescent="0.25">
      <c r="A389" s="37" t="str">
        <f>VLOOKUP(B389,Лист7!B:C,2,0)</f>
        <v>Янчевский Роберт Владимирович</v>
      </c>
      <c r="B389" s="32" t="s">
        <v>1057</v>
      </c>
      <c r="C389" s="33">
        <v>5916.45</v>
      </c>
    </row>
    <row r="390" spans="1:3" x14ac:dyDescent="0.25">
      <c r="A390" s="37" t="str">
        <f>VLOOKUP(B390,Лист7!B:C,2,0)</f>
        <v>Плетяк Руслан Равшанович</v>
      </c>
      <c r="B390" s="32" t="s">
        <v>112</v>
      </c>
      <c r="C390" s="33">
        <v>46416.4</v>
      </c>
    </row>
    <row r="391" spans="1:3" x14ac:dyDescent="0.25">
      <c r="A391" s="37" t="str">
        <f>VLOOKUP(B391,Лист7!B:C,2,0)</f>
        <v>Жогло Андрей Юрьевич</v>
      </c>
      <c r="B391" s="32" t="s">
        <v>448</v>
      </c>
      <c r="C391" s="33">
        <v>1166.6600000000001</v>
      </c>
    </row>
    <row r="392" spans="1:3" x14ac:dyDescent="0.25">
      <c r="A392" s="37" t="str">
        <f>VLOOKUP(B392,Лист7!B:C,2,0)</f>
        <v>Жогло Андрей Юрьевич</v>
      </c>
      <c r="B392" s="32" t="s">
        <v>392</v>
      </c>
      <c r="C392" s="33">
        <v>7499.96</v>
      </c>
    </row>
    <row r="393" spans="1:3" x14ac:dyDescent="0.25">
      <c r="A393" s="37" t="str">
        <f>VLOOKUP(B393,Лист7!B:C,2,0)</f>
        <v>Бобоцко Вера Степановна</v>
      </c>
      <c r="B393" s="32" t="s">
        <v>666</v>
      </c>
      <c r="C393" s="32">
        <v>583.33000000000004</v>
      </c>
    </row>
    <row r="394" spans="1:3" x14ac:dyDescent="0.25">
      <c r="A394" s="37" t="str">
        <f>VLOOKUP(B394,Лист7!B:C,2,0)</f>
        <v>Бобоцко Вера Степановна</v>
      </c>
      <c r="B394" s="32" t="s">
        <v>132</v>
      </c>
      <c r="C394" s="32">
        <v>166.66</v>
      </c>
    </row>
    <row r="395" spans="1:3" x14ac:dyDescent="0.25">
      <c r="A395" s="37" t="str">
        <f>VLOOKUP(B395,Лист7!B:C,2,0)</f>
        <v>Тарасов Станислав Владимирович</v>
      </c>
      <c r="B395" s="32" t="s">
        <v>752</v>
      </c>
      <c r="C395" s="33">
        <v>2166.66</v>
      </c>
    </row>
    <row r="396" spans="1:3" x14ac:dyDescent="0.25">
      <c r="A396" s="37" t="str">
        <f>VLOOKUP(B396,Лист7!B:C,2,0)</f>
        <v>Савичева Анастасия Александровна</v>
      </c>
      <c r="B396" s="32" t="s">
        <v>95</v>
      </c>
      <c r="C396" s="33">
        <v>1749.99</v>
      </c>
    </row>
    <row r="397" spans="1:3" x14ac:dyDescent="0.25">
      <c r="A397" s="37" t="str">
        <f>VLOOKUP(B397,Лист7!B:C,2,0)</f>
        <v>Короленкова Марина Анатольевна</v>
      </c>
      <c r="B397" s="32" t="s">
        <v>399</v>
      </c>
      <c r="C397" s="32">
        <v>583.33000000000004</v>
      </c>
    </row>
    <row r="398" spans="1:3" x14ac:dyDescent="0.25">
      <c r="A398" s="37" t="str">
        <f>VLOOKUP(B398,Лист7!B:C,2,0)</f>
        <v>Кобзарь Дмитрий Александрович</v>
      </c>
      <c r="B398" s="32" t="s">
        <v>83</v>
      </c>
      <c r="C398" s="33">
        <v>3833.3</v>
      </c>
    </row>
    <row r="399" spans="1:3" x14ac:dyDescent="0.25">
      <c r="A399" s="37" t="str">
        <f>VLOOKUP(B399,Лист7!B:C,2,0)</f>
        <v>Короленкова Марина Анатольевна</v>
      </c>
      <c r="B399" s="32" t="s">
        <v>574</v>
      </c>
      <c r="C399" s="33">
        <v>2833.28</v>
      </c>
    </row>
    <row r="400" spans="1:3" x14ac:dyDescent="0.25">
      <c r="A400" s="37" t="str">
        <f>VLOOKUP(B400,Лист7!B:C,2,0)</f>
        <v>Короленкова Марина Анатольевна</v>
      </c>
      <c r="B400" s="32" t="s">
        <v>566</v>
      </c>
      <c r="C400" s="33">
        <v>6249.96</v>
      </c>
    </row>
    <row r="401" spans="1:3" x14ac:dyDescent="0.25">
      <c r="A401" s="37" t="str">
        <f>VLOOKUP(B401,Лист7!B:C,2,0)</f>
        <v>Тихоненко Валерий Витальевич</v>
      </c>
      <c r="B401" s="32" t="s">
        <v>343</v>
      </c>
      <c r="C401" s="32">
        <v>416.65</v>
      </c>
    </row>
    <row r="402" spans="1:3" x14ac:dyDescent="0.25">
      <c r="A402" s="37" t="e">
        <f>VLOOKUP(B402,Лист7!B:C,2,0)</f>
        <v>#N/A</v>
      </c>
      <c r="B402" s="32" t="s">
        <v>1059</v>
      </c>
      <c r="C402" s="33">
        <v>2249.98</v>
      </c>
    </row>
    <row r="403" spans="1:3" x14ac:dyDescent="0.25">
      <c r="A403" s="37" t="str">
        <f>VLOOKUP(B403,Лист7!B:C,2,0)</f>
        <v>Морочковский Максим Федорович</v>
      </c>
      <c r="B403" s="32" t="s">
        <v>694</v>
      </c>
      <c r="C403" s="33">
        <v>3416.65</v>
      </c>
    </row>
    <row r="404" spans="1:3" x14ac:dyDescent="0.25">
      <c r="A404" s="37" t="str">
        <f>VLOOKUP(B404,Лист7!B:C,2,0)</f>
        <v>Влах Дмитрий Иванович</v>
      </c>
      <c r="B404" s="32" t="s">
        <v>148</v>
      </c>
      <c r="C404" s="33">
        <v>3249.98</v>
      </c>
    </row>
    <row r="405" spans="1:3" x14ac:dyDescent="0.25">
      <c r="A405" s="37" t="str">
        <f>VLOOKUP(B405,Лист7!B:C,2,0)</f>
        <v>Жогло Андрей Юрьевич</v>
      </c>
      <c r="B405" s="32" t="s">
        <v>108</v>
      </c>
      <c r="C405" s="33">
        <v>85279.72</v>
      </c>
    </row>
    <row r="406" spans="1:3" x14ac:dyDescent="0.25">
      <c r="A406" s="37" t="str">
        <f>VLOOKUP(B406,Лист7!B:C,2,0)</f>
        <v>Плетяк Руслан Равшанович</v>
      </c>
      <c r="B406" s="32" t="s">
        <v>146</v>
      </c>
      <c r="C406" s="33">
        <v>6833.3</v>
      </c>
    </row>
    <row r="407" spans="1:3" x14ac:dyDescent="0.25">
      <c r="A407" s="37" t="str">
        <f>VLOOKUP(B407,Лист7!B:C,2,0)</f>
        <v>Ролин Степан Степанович</v>
      </c>
      <c r="B407" s="32" t="s">
        <v>420</v>
      </c>
      <c r="C407" s="33">
        <v>1666.64</v>
      </c>
    </row>
    <row r="408" spans="1:3" x14ac:dyDescent="0.25">
      <c r="A408" s="37" t="str">
        <f>VLOOKUP(B408,Лист7!B:C,2,0)</f>
        <v>Савичева Анастасия Александровна</v>
      </c>
      <c r="B408" s="32" t="s">
        <v>94</v>
      </c>
      <c r="C408" s="33">
        <v>37333.21</v>
      </c>
    </row>
    <row r="409" spans="1:3" x14ac:dyDescent="0.25">
      <c r="A409" s="37" t="str">
        <f>VLOOKUP(B409,Лист7!B:C,2,0)</f>
        <v>Терещенко Александр Владимирович</v>
      </c>
      <c r="B409" s="32" t="s">
        <v>194</v>
      </c>
      <c r="C409" s="32">
        <v>416.65</v>
      </c>
    </row>
    <row r="410" spans="1:3" x14ac:dyDescent="0.25">
      <c r="A410" s="37" t="str">
        <f>VLOOKUP(B410,Лист7!B:C,2,0)</f>
        <v>Тихоненко Валерий Витальевич</v>
      </c>
      <c r="B410" s="32" t="s">
        <v>346</v>
      </c>
      <c r="C410" s="33">
        <v>1499.99</v>
      </c>
    </row>
    <row r="411" spans="1:3" x14ac:dyDescent="0.25">
      <c r="A411" s="37" t="str">
        <f>VLOOKUP(B411,Лист7!B:C,2,0)</f>
        <v>Костецкая Татьяна Андреевна</v>
      </c>
      <c r="B411" s="32" t="s">
        <v>730</v>
      </c>
      <c r="C411" s="33">
        <v>15083.19</v>
      </c>
    </row>
    <row r="412" spans="1:3" x14ac:dyDescent="0.25">
      <c r="A412" s="37" t="str">
        <f>VLOOKUP(B412,Лист7!B:C,2,0)</f>
        <v>Савичева Анастасия Александровна</v>
      </c>
      <c r="B412" s="32" t="s">
        <v>96</v>
      </c>
      <c r="C412" s="33">
        <v>118104.58</v>
      </c>
    </row>
    <row r="413" spans="1:3" x14ac:dyDescent="0.25">
      <c r="A413" s="37" t="str">
        <f>VLOOKUP(B413,Лист7!B:C,2,0)</f>
        <v>Савичева Анастасия Александровна</v>
      </c>
      <c r="B413" s="32" t="s">
        <v>102</v>
      </c>
      <c r="C413" s="33">
        <v>41916.57</v>
      </c>
    </row>
    <row r="414" spans="1:3" x14ac:dyDescent="0.25">
      <c r="A414" s="37" t="str">
        <f>VLOOKUP(B414,Лист7!B:C,2,0)</f>
        <v>Богдан Вячеслав Владимирович</v>
      </c>
      <c r="B414" s="32" t="s">
        <v>957</v>
      </c>
      <c r="C414" s="32">
        <v>166.66</v>
      </c>
    </row>
    <row r="415" spans="1:3" x14ac:dyDescent="0.25">
      <c r="A415" s="37" t="str">
        <f>VLOOKUP(B415,Лист7!B:C,2,0)</f>
        <v>Чашурин Александр Иванович</v>
      </c>
      <c r="B415" s="32" t="s">
        <v>224</v>
      </c>
      <c r="C415" s="33">
        <v>1833.3</v>
      </c>
    </row>
    <row r="416" spans="1:3" x14ac:dyDescent="0.25">
      <c r="A416" s="37" t="str">
        <f>VLOOKUP(B416,Лист7!B:C,2,0)</f>
        <v>Влах Дмитрий Иванович</v>
      </c>
      <c r="B416" s="32" t="s">
        <v>847</v>
      </c>
      <c r="C416" s="33">
        <v>16749.87</v>
      </c>
    </row>
    <row r="417" spans="1:3" x14ac:dyDescent="0.25">
      <c r="A417" s="37" t="str">
        <f>VLOOKUP(B417,Лист7!B:C,2,0)</f>
        <v>Ролин Степан Степанович</v>
      </c>
      <c r="B417" s="32" t="s">
        <v>451</v>
      </c>
      <c r="C417" s="33">
        <v>14837.59</v>
      </c>
    </row>
    <row r="418" spans="1:3" x14ac:dyDescent="0.25">
      <c r="A418" s="37" t="str">
        <f>VLOOKUP(B418,Лист7!B:C,2,0)</f>
        <v>Свиридюк Валерий Витальевич</v>
      </c>
      <c r="B418" s="32" t="s">
        <v>579</v>
      </c>
      <c r="C418" s="32">
        <v>500</v>
      </c>
    </row>
    <row r="419" spans="1:3" x14ac:dyDescent="0.25">
      <c r="A419" s="37" t="str">
        <f>VLOOKUP(B419,Лист7!B:C,2,0)</f>
        <v>Янчевский Роберт Владимирович</v>
      </c>
      <c r="B419" s="32" t="s">
        <v>980</v>
      </c>
      <c r="C419" s="32">
        <v>83.33</v>
      </c>
    </row>
    <row r="420" spans="1:3" x14ac:dyDescent="0.25">
      <c r="A420" s="37" t="str">
        <f>VLOOKUP(B420,Лист7!B:C,2,0)</f>
        <v>Лех Сергей Николаевич</v>
      </c>
      <c r="B420" s="32" t="s">
        <v>638</v>
      </c>
      <c r="C420" s="33">
        <v>1833.32</v>
      </c>
    </row>
    <row r="421" spans="1:3" x14ac:dyDescent="0.25">
      <c r="A421" s="37" t="str">
        <f>VLOOKUP(B421,Лист7!B:C,2,0)</f>
        <v>Короленкова Марина Анатольевна</v>
      </c>
      <c r="B421" s="32" t="s">
        <v>414</v>
      </c>
      <c r="C421" s="33">
        <v>1833.32</v>
      </c>
    </row>
    <row r="422" spans="1:3" x14ac:dyDescent="0.25">
      <c r="A422" s="37" t="str">
        <f>VLOOKUP(B422,Лист7!B:C,2,0)</f>
        <v>Бобоцко Вера Степановна</v>
      </c>
      <c r="B422" s="32" t="s">
        <v>665</v>
      </c>
      <c r="C422" s="32">
        <v>83.33</v>
      </c>
    </row>
    <row r="423" spans="1:3" x14ac:dyDescent="0.25">
      <c r="A423" s="37" t="str">
        <f>VLOOKUP(B423,Лист7!B:C,2,0)</f>
        <v>Левыкин Сергей Александрович</v>
      </c>
      <c r="B423" s="32" t="s">
        <v>378</v>
      </c>
      <c r="C423" s="33">
        <v>101216.06</v>
      </c>
    </row>
    <row r="424" spans="1:3" x14ac:dyDescent="0.25">
      <c r="A424" s="37" t="str">
        <f>VLOOKUP(B424,Лист7!B:C,2,0)</f>
        <v>Сорокин Кирилл Алексеевич</v>
      </c>
      <c r="B424" s="32" t="s">
        <v>495</v>
      </c>
      <c r="C424" s="32">
        <v>666.66</v>
      </c>
    </row>
    <row r="425" spans="1:3" x14ac:dyDescent="0.25">
      <c r="A425" s="37" t="str">
        <f>VLOOKUP(B425,Лист7!B:C,2,0)</f>
        <v>Лех Сергей Николаевич</v>
      </c>
      <c r="B425" s="32" t="s">
        <v>130</v>
      </c>
      <c r="C425" s="33">
        <v>3097</v>
      </c>
    </row>
    <row r="426" spans="1:3" x14ac:dyDescent="0.25">
      <c r="A426" s="37" t="str">
        <f>VLOOKUP(B426,Лист7!B:C,2,0)</f>
        <v>Лех Сергей Николаевич</v>
      </c>
      <c r="B426" s="32" t="s">
        <v>130</v>
      </c>
      <c r="C426" s="32">
        <v>765</v>
      </c>
    </row>
    <row r="427" spans="1:3" x14ac:dyDescent="0.25">
      <c r="A427" s="37" t="str">
        <f>VLOOKUP(B427,Лист7!B:C,2,0)</f>
        <v>Лех Сергей Николаевич</v>
      </c>
      <c r="B427" s="32" t="s">
        <v>670</v>
      </c>
      <c r="C427" s="32">
        <v>410</v>
      </c>
    </row>
    <row r="428" spans="1:3" x14ac:dyDescent="0.25">
      <c r="A428" s="37" t="str">
        <f>VLOOKUP(B428,Лист7!B:C,2,0)</f>
        <v>Свиридюк Валерий Витальевич</v>
      </c>
      <c r="B428" s="32" t="s">
        <v>609</v>
      </c>
      <c r="C428" s="32">
        <v>416.65</v>
      </c>
    </row>
    <row r="429" spans="1:3" x14ac:dyDescent="0.25">
      <c r="A429" s="37" t="str">
        <f>VLOOKUP(B429,Лист7!B:C,2,0)</f>
        <v>Мешков Александр Сергеевич</v>
      </c>
      <c r="B429" s="32" t="s">
        <v>151</v>
      </c>
      <c r="C429" s="33">
        <v>54781.61</v>
      </c>
    </row>
    <row r="430" spans="1:3" x14ac:dyDescent="0.25">
      <c r="A430" s="37" t="str">
        <f>VLOOKUP(B430,Лист7!B:C,2,0)</f>
        <v>Ролин Степан Степанович</v>
      </c>
      <c r="B430" s="32" t="s">
        <v>123</v>
      </c>
      <c r="C430" s="33">
        <v>180524.44</v>
      </c>
    </row>
    <row r="431" spans="1:3" x14ac:dyDescent="0.25">
      <c r="A431" s="37" t="str">
        <f>VLOOKUP(B431,Лист7!B:C,2,0)</f>
        <v>Кобзарь Юлия Григорьевна</v>
      </c>
      <c r="B431" s="32" t="s">
        <v>532</v>
      </c>
      <c r="C431" s="33">
        <v>6359</v>
      </c>
    </row>
    <row r="432" spans="1:3" x14ac:dyDescent="0.25">
      <c r="A432" s="37" t="str">
        <f>VLOOKUP(B432,Лист7!B:C,2,0)</f>
        <v>Пантелеймонова Татьяна Викторовна</v>
      </c>
      <c r="B432" s="32" t="s">
        <v>893</v>
      </c>
      <c r="C432" s="32">
        <v>747.3</v>
      </c>
    </row>
    <row r="433" spans="1:3" x14ac:dyDescent="0.25">
      <c r="A433" s="37" t="str">
        <f>VLOOKUP(B433,Лист7!B:C,2,0)</f>
        <v>Терещенко Александр Владимирович</v>
      </c>
      <c r="B433" s="32" t="s">
        <v>230</v>
      </c>
      <c r="C433" s="32">
        <v>910</v>
      </c>
    </row>
    <row r="434" spans="1:3" x14ac:dyDescent="0.25">
      <c r="A434" s="37" t="str">
        <f>VLOOKUP(B434,Лист7!B:C,2,0)</f>
        <v>Богдан Вячеслав Владимирович</v>
      </c>
      <c r="B434" s="32" t="s">
        <v>154</v>
      </c>
      <c r="C434" s="33">
        <v>5915</v>
      </c>
    </row>
    <row r="435" spans="1:3" x14ac:dyDescent="0.25">
      <c r="A435" s="37" t="str">
        <f>VLOOKUP(B435,Лист7!B:C,2,0)</f>
        <v>Богдан Вячеслав Владимирович</v>
      </c>
      <c r="B435" s="32" t="s">
        <v>154</v>
      </c>
      <c r="C435" s="33">
        <v>15561.68</v>
      </c>
    </row>
    <row r="436" spans="1:3" x14ac:dyDescent="0.25">
      <c r="A436" s="37" t="str">
        <f>VLOOKUP(B436,Лист7!B:C,2,0)</f>
        <v>Савичева Анастасия Александровна</v>
      </c>
      <c r="B436" s="32" t="s">
        <v>97</v>
      </c>
      <c r="C436" s="33">
        <v>7280</v>
      </c>
    </row>
    <row r="437" spans="1:3" x14ac:dyDescent="0.25">
      <c r="A437" s="37" t="str">
        <f>VLOOKUP(B437,Лист7!B:C,2,0)</f>
        <v>Савичева Анастасия Александровна</v>
      </c>
      <c r="B437" s="32" t="s">
        <v>97</v>
      </c>
      <c r="C437" s="33">
        <v>2236.67</v>
      </c>
    </row>
    <row r="438" spans="1:3" x14ac:dyDescent="0.25">
      <c r="A438" s="37" t="str">
        <f>VLOOKUP(B438,Лист7!B:C,2,0)</f>
        <v>Тарасов Станислав Владимирович</v>
      </c>
      <c r="B438" s="32" t="s">
        <v>736</v>
      </c>
      <c r="C438" s="33">
        <v>1416.65</v>
      </c>
    </row>
    <row r="439" spans="1:3" x14ac:dyDescent="0.25">
      <c r="A439" s="37" t="str">
        <f>VLOOKUP(B439,Лист7!B:C,2,0)</f>
        <v>Савичева Анастасия Александровна</v>
      </c>
      <c r="B439" s="32" t="s">
        <v>90</v>
      </c>
      <c r="C439" s="33">
        <v>53044</v>
      </c>
    </row>
    <row r="440" spans="1:3" x14ac:dyDescent="0.25">
      <c r="A440" s="37" t="str">
        <f>VLOOKUP(B440,Лист7!B:C,2,0)</f>
        <v>Плетяк Руслан Равшанович</v>
      </c>
      <c r="B440" s="32" t="s">
        <v>813</v>
      </c>
      <c r="C440" s="33">
        <v>1249.99</v>
      </c>
    </row>
    <row r="441" spans="1:3" x14ac:dyDescent="0.25">
      <c r="A441" s="37" t="str">
        <f>VLOOKUP(B441,Лист7!B:C,2,0)</f>
        <v>Жогло Андрей Юрьевич</v>
      </c>
      <c r="B441" s="32" t="s">
        <v>575</v>
      </c>
      <c r="C441" s="33">
        <v>2416.63</v>
      </c>
    </row>
    <row r="442" spans="1:3" x14ac:dyDescent="0.25">
      <c r="A442" s="37" t="str">
        <f>VLOOKUP(B442,Лист7!B:C,2,0)</f>
        <v>Влах Дмитрий Иванович</v>
      </c>
      <c r="B442" s="32" t="s">
        <v>148</v>
      </c>
      <c r="C442" s="33">
        <v>3416.56</v>
      </c>
    </row>
    <row r="443" spans="1:3" x14ac:dyDescent="0.25">
      <c r="A443" s="37" t="str">
        <f>VLOOKUP(B443,Лист7!B:C,2,0)</f>
        <v>Влах Дмитрий Иванович</v>
      </c>
      <c r="B443" s="32" t="s">
        <v>149</v>
      </c>
      <c r="C443" s="33">
        <v>4416.62</v>
      </c>
    </row>
    <row r="444" spans="1:3" x14ac:dyDescent="0.25">
      <c r="A444" s="37" t="str">
        <f>VLOOKUP(B444,Лист7!B:C,2,0)</f>
        <v>Чашурин Александр Иванович</v>
      </c>
      <c r="B444" s="32" t="s">
        <v>302</v>
      </c>
      <c r="C444" s="33">
        <v>1666.6</v>
      </c>
    </row>
    <row r="445" spans="1:3" x14ac:dyDescent="0.25">
      <c r="A445" s="37" t="str">
        <f>VLOOKUP(B445,Лист7!B:C,2,0)</f>
        <v>Морочковский Максим Федорович</v>
      </c>
      <c r="B445" s="32" t="s">
        <v>854</v>
      </c>
      <c r="C445" s="33">
        <v>25666.48</v>
      </c>
    </row>
    <row r="446" spans="1:3" x14ac:dyDescent="0.25">
      <c r="A446" s="37" t="str">
        <f>VLOOKUP(B446,Лист7!B:C,2,0)</f>
        <v>Сорокин Кирилл Алексеевич</v>
      </c>
      <c r="B446" s="32" t="s">
        <v>529</v>
      </c>
      <c r="C446" s="32">
        <v>500</v>
      </c>
    </row>
    <row r="447" spans="1:3" x14ac:dyDescent="0.25">
      <c r="A447" s="37" t="str">
        <f>VLOOKUP(B447,Лист7!B:C,2,0)</f>
        <v>Плетяк Руслан Равшанович</v>
      </c>
      <c r="B447" s="32" t="s">
        <v>112</v>
      </c>
      <c r="C447" s="33">
        <v>18583.060000000001</v>
      </c>
    </row>
    <row r="448" spans="1:3" x14ac:dyDescent="0.25">
      <c r="A448" s="37" t="str">
        <f>VLOOKUP(B448,Лист7!B:C,2,0)</f>
        <v>Коада Владислав Александрович</v>
      </c>
      <c r="B448" s="32" t="s">
        <v>80</v>
      </c>
      <c r="C448" s="33">
        <v>3416.65</v>
      </c>
    </row>
    <row r="449" spans="1:3" x14ac:dyDescent="0.25">
      <c r="A449" s="37" t="str">
        <f>VLOOKUP(B449,Лист7!B:C,2,0)</f>
        <v>Терещенко Александр Владимирович</v>
      </c>
      <c r="B449" s="32" t="s">
        <v>310</v>
      </c>
      <c r="C449" s="33">
        <v>2833.3</v>
      </c>
    </row>
    <row r="450" spans="1:3" x14ac:dyDescent="0.25">
      <c r="A450" s="37" t="str">
        <f>VLOOKUP(B450,Лист7!B:C,2,0)</f>
        <v>Костецкая Татьяна Андреевна</v>
      </c>
      <c r="B450" s="32" t="s">
        <v>142</v>
      </c>
      <c r="C450" s="33">
        <v>13666.36</v>
      </c>
    </row>
    <row r="451" spans="1:3" x14ac:dyDescent="0.25">
      <c r="A451" s="37" t="str">
        <f>VLOOKUP(B451,Лист7!B:C,2,0)</f>
        <v>Янчевский Роберт Владимирович</v>
      </c>
      <c r="B451" s="32" t="s">
        <v>974</v>
      </c>
      <c r="C451" s="33">
        <v>1833.29</v>
      </c>
    </row>
    <row r="452" spans="1:3" x14ac:dyDescent="0.25">
      <c r="A452" s="37" t="str">
        <f>VLOOKUP(B452,Лист7!B:C,2,0)</f>
        <v>Пантелеймонова Татьяна Викторовна</v>
      </c>
      <c r="B452" s="32" t="s">
        <v>774</v>
      </c>
      <c r="C452" s="33">
        <v>40749.64</v>
      </c>
    </row>
    <row r="453" spans="1:3" x14ac:dyDescent="0.25">
      <c r="A453" s="37" t="str">
        <f>VLOOKUP(B453,Лист7!B:C,2,0)</f>
        <v>Савичева Анастасия Александровна</v>
      </c>
      <c r="B453" s="32" t="s">
        <v>100</v>
      </c>
      <c r="C453" s="33">
        <v>50499.54</v>
      </c>
    </row>
    <row r="454" spans="1:3" x14ac:dyDescent="0.25">
      <c r="A454" s="37" t="str">
        <f>VLOOKUP(B454,Лист7!B:C,2,0)</f>
        <v>Чашурин Александр Иванович</v>
      </c>
      <c r="B454" s="32" t="s">
        <v>211</v>
      </c>
      <c r="C454" s="32">
        <v>499.98</v>
      </c>
    </row>
    <row r="455" spans="1:3" x14ac:dyDescent="0.25">
      <c r="A455" s="37" t="str">
        <f>VLOOKUP(B455,Лист7!B:C,2,0)</f>
        <v>Тарасов Станислав Владимирович</v>
      </c>
      <c r="B455" s="32" t="s">
        <v>713</v>
      </c>
      <c r="C455" s="32">
        <v>749.99</v>
      </c>
    </row>
    <row r="456" spans="1:3" x14ac:dyDescent="0.25">
      <c r="A456" s="37" t="str">
        <f>VLOOKUP(B456,Лист7!B:C,2,0)</f>
        <v>Драчук Андрей Владимирович</v>
      </c>
      <c r="B456" s="32" t="s">
        <v>104</v>
      </c>
      <c r="C456" s="33">
        <v>1583.31</v>
      </c>
    </row>
    <row r="457" spans="1:3" x14ac:dyDescent="0.25">
      <c r="A457" s="37" t="str">
        <f>VLOOKUP(B457,Лист7!B:C,2,0)</f>
        <v>Морочковский Максим Федорович</v>
      </c>
      <c r="B457" s="32" t="s">
        <v>139</v>
      </c>
      <c r="C457" s="32">
        <v>833.32</v>
      </c>
    </row>
    <row r="458" spans="1:3" x14ac:dyDescent="0.25">
      <c r="A458" s="37" t="str">
        <f>VLOOKUP(B458,Лист7!B:C,2,0)</f>
        <v>Тихоненко Валерий Витальевич</v>
      </c>
      <c r="B458" s="32" t="s">
        <v>339</v>
      </c>
      <c r="C458" s="32">
        <v>83.33</v>
      </c>
    </row>
    <row r="459" spans="1:3" x14ac:dyDescent="0.25">
      <c r="A459" s="37" t="str">
        <f>VLOOKUP(B459,Лист7!B:C,2,0)</f>
        <v>Плетяк Руслан Равшанович</v>
      </c>
      <c r="B459" s="32" t="s">
        <v>146</v>
      </c>
      <c r="C459" s="33">
        <v>3833.26</v>
      </c>
    </row>
    <row r="460" spans="1:3" x14ac:dyDescent="0.25">
      <c r="A460" s="37" t="str">
        <f>VLOOKUP(B460,Лист7!B:C,2,0)</f>
        <v>Тарасов Станислав Владимирович</v>
      </c>
      <c r="B460" s="32" t="s">
        <v>751</v>
      </c>
      <c r="C460" s="33">
        <v>1916.64</v>
      </c>
    </row>
    <row r="461" spans="1:3" x14ac:dyDescent="0.25">
      <c r="A461" s="37" t="str">
        <f>VLOOKUP(B461,Лист7!B:C,2,0)</f>
        <v>Кобзарь Юлия Григорьевна</v>
      </c>
      <c r="B461" s="32" t="s">
        <v>119</v>
      </c>
      <c r="C461" s="33">
        <v>5083.3100000000004</v>
      </c>
    </row>
    <row r="462" spans="1:3" x14ac:dyDescent="0.25">
      <c r="A462" s="37" t="str">
        <f>VLOOKUP(B462,Лист7!B:C,2,0)</f>
        <v>Плетяк Руслан Равшанович</v>
      </c>
      <c r="B462" s="32" t="s">
        <v>114</v>
      </c>
      <c r="C462" s="32">
        <v>83.33</v>
      </c>
    </row>
    <row r="463" spans="1:3" x14ac:dyDescent="0.25">
      <c r="A463" s="37" t="str">
        <f>VLOOKUP(B463,Лист7!B:C,2,0)</f>
        <v>Савичева Анастасия Александровна</v>
      </c>
      <c r="B463" s="32" t="s">
        <v>97</v>
      </c>
      <c r="C463" s="33">
        <v>16749.8</v>
      </c>
    </row>
    <row r="464" spans="1:3" x14ac:dyDescent="0.25">
      <c r="A464" s="37" t="str">
        <f>VLOOKUP(B464,Лист7!B:C,2,0)</f>
        <v>Костецкая Татьяна Андреевна</v>
      </c>
      <c r="B464" s="32" t="s">
        <v>770</v>
      </c>
      <c r="C464" s="33">
        <v>1916.65</v>
      </c>
    </row>
    <row r="465" spans="1:3" x14ac:dyDescent="0.25">
      <c r="A465" s="37" t="str">
        <f>VLOOKUP(B465,Лист7!B:C,2,0)</f>
        <v>Плетяк Руслан Равшанович</v>
      </c>
      <c r="B465" s="32" t="s">
        <v>145</v>
      </c>
      <c r="C465" s="32">
        <v>749.99</v>
      </c>
    </row>
    <row r="466" spans="1:3" x14ac:dyDescent="0.25">
      <c r="A466" s="37" t="str">
        <f>VLOOKUP(B466,Лист7!B:C,2,0)</f>
        <v>Янчевский Роберт Владимирович</v>
      </c>
      <c r="B466" s="32" t="s">
        <v>993</v>
      </c>
      <c r="C466" s="33">
        <v>30999.32</v>
      </c>
    </row>
    <row r="467" spans="1:3" x14ac:dyDescent="0.25">
      <c r="A467" s="37" t="str">
        <f>VLOOKUP(B467,Лист7!B:C,2,0)</f>
        <v>Терещенко Александр Владимирович</v>
      </c>
      <c r="B467" s="32" t="s">
        <v>281</v>
      </c>
      <c r="C467" s="32">
        <v>249.99</v>
      </c>
    </row>
    <row r="468" spans="1:3" x14ac:dyDescent="0.25">
      <c r="A468" s="37" t="str">
        <f>VLOOKUP(B468,Лист7!B:C,2,0)</f>
        <v>Чашурин Александр Иванович</v>
      </c>
      <c r="B468" s="32" t="s">
        <v>291</v>
      </c>
      <c r="C468" s="32">
        <v>499.98</v>
      </c>
    </row>
    <row r="469" spans="1:3" x14ac:dyDescent="0.25">
      <c r="A469" s="37" t="str">
        <f>VLOOKUP(B469,Лист7!B:C,2,0)</f>
        <v>Диденко Виталий Анатольевич</v>
      </c>
      <c r="B469" s="32" t="s">
        <v>117</v>
      </c>
      <c r="C469" s="33">
        <v>46166.11</v>
      </c>
    </row>
    <row r="470" spans="1:3" x14ac:dyDescent="0.25">
      <c r="A470" s="37" t="str">
        <f>VLOOKUP(B470,Лист7!B:C,2,0)</f>
        <v>Савичева Анастасия Александровна</v>
      </c>
      <c r="B470" s="32" t="s">
        <v>94</v>
      </c>
      <c r="C470" s="32">
        <v>249.99</v>
      </c>
    </row>
    <row r="471" spans="1:3" x14ac:dyDescent="0.25">
      <c r="A471" s="37" t="str">
        <f>VLOOKUP(B471,Лист7!B:C,2,0)</f>
        <v>Бобоцко Вера Степановна</v>
      </c>
      <c r="B471" s="32" t="s">
        <v>132</v>
      </c>
      <c r="C471" s="33">
        <v>12333.26</v>
      </c>
    </row>
    <row r="472" spans="1:3" x14ac:dyDescent="0.25">
      <c r="A472" s="37" t="str">
        <f>VLOOKUP(B472,Лист7!B:C,2,0)</f>
        <v>Тарасов Станислав Владимирович</v>
      </c>
      <c r="B472" s="32" t="s">
        <v>748</v>
      </c>
      <c r="C472" s="33">
        <v>1833.32</v>
      </c>
    </row>
    <row r="473" spans="1:3" x14ac:dyDescent="0.25">
      <c r="A473" s="37" t="str">
        <f>VLOOKUP(B473,Лист7!B:C,2,0)</f>
        <v>Влах Дмитрий Иванович</v>
      </c>
      <c r="B473" s="32" t="s">
        <v>147</v>
      </c>
      <c r="C473" s="33">
        <v>12416.48</v>
      </c>
    </row>
    <row r="474" spans="1:3" x14ac:dyDescent="0.25">
      <c r="A474" s="37" t="str">
        <f>VLOOKUP(B474,Лист7!B:C,2,0)</f>
        <v>Янчевский Роберт Владимирович</v>
      </c>
      <c r="B474" s="32" t="s">
        <v>982</v>
      </c>
      <c r="C474" s="33">
        <v>1083.33</v>
      </c>
    </row>
    <row r="475" spans="1:3" x14ac:dyDescent="0.25">
      <c r="A475" s="37" t="str">
        <f>VLOOKUP(B475,Лист7!B:C,2,0)</f>
        <v>Кобзарь Дмитрий Александрович</v>
      </c>
      <c r="B475" s="32" t="s">
        <v>81</v>
      </c>
      <c r="C475" s="33">
        <v>27416.52</v>
      </c>
    </row>
    <row r="476" spans="1:3" x14ac:dyDescent="0.25">
      <c r="A476" s="37" t="str">
        <f>VLOOKUP(B476,Лист7!B:C,2,0)</f>
        <v>Тарасов Станислав Владимирович</v>
      </c>
      <c r="B476" s="32" t="s">
        <v>687</v>
      </c>
      <c r="C476" s="33">
        <v>3416.63</v>
      </c>
    </row>
    <row r="477" spans="1:3" x14ac:dyDescent="0.25">
      <c r="A477" s="37" t="str">
        <f>VLOOKUP(B477,Лист7!B:C,2,0)</f>
        <v>Бобоцко Вера Степановна</v>
      </c>
      <c r="B477" s="32" t="s">
        <v>127</v>
      </c>
      <c r="C477" s="32">
        <v>833.31</v>
      </c>
    </row>
    <row r="478" spans="1:3" x14ac:dyDescent="0.25">
      <c r="A478" s="37" t="str">
        <f>VLOOKUP(B478,Лист7!B:C,2,0)</f>
        <v>Кобзарь Дмитрий Александрович</v>
      </c>
      <c r="B478" s="32" t="s">
        <v>174</v>
      </c>
      <c r="C478" s="33">
        <v>1416.65</v>
      </c>
    </row>
    <row r="479" spans="1:3" x14ac:dyDescent="0.25">
      <c r="A479" s="37" t="str">
        <f>VLOOKUP(B479,Лист7!B:C,2,0)</f>
        <v>Чашурин Александр Иванович</v>
      </c>
      <c r="B479" s="32" t="s">
        <v>192</v>
      </c>
      <c r="C479" s="33">
        <v>5249.89</v>
      </c>
    </row>
    <row r="480" spans="1:3" x14ac:dyDescent="0.25">
      <c r="A480" s="37" t="str">
        <f>VLOOKUP(B480,Лист7!B:C,2,0)</f>
        <v>Диденко Виталий Анатольевич</v>
      </c>
      <c r="B480" s="32" t="s">
        <v>116</v>
      </c>
      <c r="C480" s="33">
        <v>6249.97</v>
      </c>
    </row>
    <row r="481" spans="1:3" x14ac:dyDescent="0.25">
      <c r="A481" s="37" t="str">
        <f>VLOOKUP(B481,Лист7!B:C,2,0)</f>
        <v>Тихоненко Валерий Витальевич</v>
      </c>
      <c r="B481" s="32" t="s">
        <v>103</v>
      </c>
      <c r="C481" s="32">
        <v>499.98</v>
      </c>
    </row>
    <row r="482" spans="1:3" x14ac:dyDescent="0.25">
      <c r="A482" s="37" t="str">
        <f>VLOOKUP(B482,Лист7!B:C,2,0)</f>
        <v>Бучковская Анна Павловна</v>
      </c>
      <c r="B482" s="32" t="s">
        <v>935</v>
      </c>
      <c r="C482" s="32">
        <v>333.32</v>
      </c>
    </row>
    <row r="483" spans="1:3" x14ac:dyDescent="0.25">
      <c r="A483" s="37" t="str">
        <f>VLOOKUP(B483,Лист7!B:C,2,0)</f>
        <v>Жогло Андрей Юрьевич</v>
      </c>
      <c r="B483" s="32" t="s">
        <v>441</v>
      </c>
      <c r="C483" s="33">
        <v>7583.26</v>
      </c>
    </row>
    <row r="484" spans="1:3" x14ac:dyDescent="0.25">
      <c r="A484" s="37" t="str">
        <f>VLOOKUP(B484,Лист7!B:C,2,0)</f>
        <v>Терещенко Александр Владимирович</v>
      </c>
      <c r="B484" s="32" t="s">
        <v>230</v>
      </c>
      <c r="C484" s="33">
        <v>1749.99</v>
      </c>
    </row>
    <row r="485" spans="1:3" x14ac:dyDescent="0.25">
      <c r="A485" s="37" t="str">
        <f>VLOOKUP(B485,Лист7!B:C,2,0)</f>
        <v>Кобзарь Дмитрий Александрович</v>
      </c>
      <c r="B485" s="32" t="s">
        <v>83</v>
      </c>
      <c r="C485" s="33">
        <v>3279.13</v>
      </c>
    </row>
    <row r="486" spans="1:3" x14ac:dyDescent="0.25">
      <c r="A486" s="37" t="str">
        <f>VLOOKUP(B486,Лист7!B:C,2,0)</f>
        <v>Свиридюк Валерий Витальевич</v>
      </c>
      <c r="B486" s="32" t="s">
        <v>605</v>
      </c>
      <c r="C486" s="32">
        <v>583.30999999999995</v>
      </c>
    </row>
    <row r="487" spans="1:3" x14ac:dyDescent="0.25">
      <c r="A487" s="37" t="str">
        <f>VLOOKUP(B487,Лист7!B:C,2,0)</f>
        <v>Чашурин Александр Иванович</v>
      </c>
      <c r="B487" s="32" t="s">
        <v>189</v>
      </c>
      <c r="C487" s="33">
        <v>4666.6000000000004</v>
      </c>
    </row>
    <row r="488" spans="1:3" x14ac:dyDescent="0.25">
      <c r="A488" s="37" t="str">
        <f>VLOOKUP(B488,Лист7!B:C,2,0)</f>
        <v>Богдан Вячеслав Владимирович</v>
      </c>
      <c r="B488" s="32" t="s">
        <v>965</v>
      </c>
      <c r="C488" s="33">
        <v>13333.16</v>
      </c>
    </row>
    <row r="489" spans="1:3" x14ac:dyDescent="0.25">
      <c r="A489" s="37" t="str">
        <f>VLOOKUP(B489,Лист7!B:C,2,0)</f>
        <v>Богдан Вячеслав Владимирович</v>
      </c>
      <c r="B489" s="32" t="s">
        <v>154</v>
      </c>
      <c r="C489" s="33">
        <v>11499.8</v>
      </c>
    </row>
    <row r="490" spans="1:3" x14ac:dyDescent="0.25">
      <c r="A490" s="37" t="str">
        <f>VLOOKUP(B490,Лист7!B:C,2,0)</f>
        <v>Тихоненко Валерий Витальевич</v>
      </c>
      <c r="B490" s="32" t="s">
        <v>345</v>
      </c>
      <c r="C490" s="32">
        <v>166.66</v>
      </c>
    </row>
    <row r="491" spans="1:3" x14ac:dyDescent="0.25">
      <c r="A491" s="37" t="str">
        <f>VLOOKUP(B491,Лист7!B:C,2,0)</f>
        <v>Терещенко Александр Владимирович</v>
      </c>
      <c r="B491" s="32" t="s">
        <v>289</v>
      </c>
      <c r="C491" s="33">
        <v>5083.32</v>
      </c>
    </row>
    <row r="492" spans="1:3" x14ac:dyDescent="0.25">
      <c r="A492" s="37" t="str">
        <f>VLOOKUP(B492,Лист7!B:C,2,0)</f>
        <v>Ролин Степан Степанович</v>
      </c>
      <c r="B492" s="32" t="s">
        <v>111</v>
      </c>
      <c r="C492" s="33">
        <v>7749.93</v>
      </c>
    </row>
    <row r="493" spans="1:3" x14ac:dyDescent="0.25">
      <c r="A493" s="37" t="str">
        <f>VLOOKUP(B493,Лист7!B:C,2,0)</f>
        <v>Жогло Андрей Юрьевич</v>
      </c>
      <c r="B493" s="32" t="s">
        <v>437</v>
      </c>
      <c r="C493" s="33">
        <v>5583.31</v>
      </c>
    </row>
    <row r="494" spans="1:3" x14ac:dyDescent="0.25">
      <c r="A494" s="37" t="str">
        <f>VLOOKUP(B494,Лист7!B:C,2,0)</f>
        <v>Коада Владислав Александрович</v>
      </c>
      <c r="B494" s="32" t="s">
        <v>82</v>
      </c>
      <c r="C494" s="33">
        <v>5749.97</v>
      </c>
    </row>
    <row r="495" spans="1:3" x14ac:dyDescent="0.25">
      <c r="A495" s="37" t="str">
        <f>VLOOKUP(B495,Лист7!B:C,2,0)</f>
        <v>Чашурин Александр Иванович</v>
      </c>
      <c r="B495" s="32" t="s">
        <v>202</v>
      </c>
      <c r="C495" s="32">
        <v>416.65</v>
      </c>
    </row>
    <row r="496" spans="1:3" x14ac:dyDescent="0.25">
      <c r="A496" s="37" t="str">
        <f>VLOOKUP(B496,Лист7!B:C,2,0)</f>
        <v>Чашурин Александр Иванович</v>
      </c>
      <c r="B496" s="32" t="s">
        <v>204</v>
      </c>
      <c r="C496" s="32">
        <v>499.98</v>
      </c>
    </row>
    <row r="497" spans="1:3" x14ac:dyDescent="0.25">
      <c r="A497" s="37" t="str">
        <f>VLOOKUP(B497,Лист7!B:C,2,0)</f>
        <v>Терещенко Александр Владимирович</v>
      </c>
      <c r="B497" s="32" t="s">
        <v>208</v>
      </c>
      <c r="C497" s="33">
        <v>3249.91</v>
      </c>
    </row>
    <row r="498" spans="1:3" x14ac:dyDescent="0.25">
      <c r="A498" s="37" t="str">
        <f>VLOOKUP(B498,Лист7!B:C,2,0)</f>
        <v>Фененко Артем Анатольевич</v>
      </c>
      <c r="B498" s="32" t="s">
        <v>833</v>
      </c>
      <c r="C498" s="33">
        <v>1749.99</v>
      </c>
    </row>
    <row r="499" spans="1:3" x14ac:dyDescent="0.25">
      <c r="A499" s="37" t="str">
        <f>VLOOKUP(B499,Лист7!B:C,2,0)</f>
        <v>Янчевский Роберт Владимирович</v>
      </c>
      <c r="B499" s="32" t="s">
        <v>981</v>
      </c>
      <c r="C499" s="33">
        <v>12416.51</v>
      </c>
    </row>
    <row r="500" spans="1:3" x14ac:dyDescent="0.25">
      <c r="A500" s="37" t="str">
        <f>VLOOKUP(B500,Лист7!B:C,2,0)</f>
        <v>Янчевский Роберт Владимирович</v>
      </c>
      <c r="B500" s="32" t="s">
        <v>158</v>
      </c>
      <c r="C500" s="33">
        <v>4249.8900000000003</v>
      </c>
    </row>
    <row r="501" spans="1:3" x14ac:dyDescent="0.25">
      <c r="A501" s="37" t="str">
        <f>VLOOKUP(B501,Лист7!B:C,2,0)</f>
        <v>Бучковская Анна Павловна</v>
      </c>
      <c r="B501" s="32" t="s">
        <v>908</v>
      </c>
      <c r="C501" s="32">
        <v>166.66</v>
      </c>
    </row>
    <row r="502" spans="1:3" x14ac:dyDescent="0.25">
      <c r="A502" s="37" t="str">
        <f>VLOOKUP(B502,Лист7!B:C,2,0)</f>
        <v>Коада Владислав Александрович</v>
      </c>
      <c r="B502" s="32" t="s">
        <v>326</v>
      </c>
      <c r="C502" s="33">
        <v>5916.64</v>
      </c>
    </row>
    <row r="503" spans="1:3" x14ac:dyDescent="0.25">
      <c r="A503" s="37" t="str">
        <f>VLOOKUP(B503,Лист7!B:C,2,0)</f>
        <v>Чашурин Александр Иванович</v>
      </c>
      <c r="B503" s="32" t="s">
        <v>229</v>
      </c>
      <c r="C503" s="33">
        <v>1749.93</v>
      </c>
    </row>
    <row r="504" spans="1:3" x14ac:dyDescent="0.25">
      <c r="A504" s="37" t="str">
        <f>VLOOKUP(B504,Лист7!B:C,2,0)</f>
        <v>Бучковская Анна Павловна</v>
      </c>
      <c r="B504" s="32" t="s">
        <v>940</v>
      </c>
      <c r="C504" s="32">
        <v>749.99</v>
      </c>
    </row>
    <row r="505" spans="1:3" x14ac:dyDescent="0.25">
      <c r="A505" s="37" t="str">
        <f>VLOOKUP(B505,Лист7!B:C,2,0)</f>
        <v>Ролин Степан Степанович</v>
      </c>
      <c r="B505" s="32" t="s">
        <v>553</v>
      </c>
      <c r="C505" s="32">
        <v>166.66</v>
      </c>
    </row>
    <row r="506" spans="1:3" x14ac:dyDescent="0.25">
      <c r="A506" s="37" t="str">
        <f>VLOOKUP(B506,Лист7!B:C,2,0)</f>
        <v>Жогло Андрей Юрьевич</v>
      </c>
      <c r="B506" s="32" t="s">
        <v>445</v>
      </c>
      <c r="C506" s="32">
        <v>83.33</v>
      </c>
    </row>
    <row r="507" spans="1:3" x14ac:dyDescent="0.25">
      <c r="A507" s="37" t="str">
        <f>VLOOKUP(B507,Лист7!B:C,2,0)</f>
        <v>Тарасов Станислав Владимирович</v>
      </c>
      <c r="B507" s="32" t="s">
        <v>742</v>
      </c>
      <c r="C507" s="33">
        <v>10583.12</v>
      </c>
    </row>
    <row r="508" spans="1:3" x14ac:dyDescent="0.25">
      <c r="A508" s="37" t="str">
        <f>VLOOKUP(B508,Лист7!B:C,2,0)</f>
        <v>Костецкая Татьяна Андреевна</v>
      </c>
      <c r="B508" s="32" t="s">
        <v>724</v>
      </c>
      <c r="C508" s="33">
        <v>2333.3200000000002</v>
      </c>
    </row>
    <row r="509" spans="1:3" x14ac:dyDescent="0.25">
      <c r="A509" s="37" t="str">
        <f>VLOOKUP(B509,Лист7!B:C,2,0)</f>
        <v>Пантелеймонова Татьяна Викторовна</v>
      </c>
      <c r="B509" s="32" t="s">
        <v>885</v>
      </c>
      <c r="C509" s="33">
        <v>1166.6199999999999</v>
      </c>
    </row>
    <row r="510" spans="1:3" x14ac:dyDescent="0.25">
      <c r="A510" s="37" t="str">
        <f>VLOOKUP(B510,Лист7!B:C,2,0)</f>
        <v>Янчевский Роберт Владимирович</v>
      </c>
      <c r="B510" s="32" t="s">
        <v>991</v>
      </c>
      <c r="C510" s="33">
        <v>5916.48</v>
      </c>
    </row>
    <row r="511" spans="1:3" x14ac:dyDescent="0.25">
      <c r="A511" s="37" t="str">
        <f>VLOOKUP(B511,Лист7!B:C,2,0)</f>
        <v>Кобзарь Юлия Григорьевна</v>
      </c>
      <c r="B511" s="32" t="s">
        <v>115</v>
      </c>
      <c r="C511" s="33">
        <v>6499.96</v>
      </c>
    </row>
    <row r="512" spans="1:3" x14ac:dyDescent="0.25">
      <c r="A512" s="37" t="str">
        <f>VLOOKUP(B512,Лист7!B:C,2,0)</f>
        <v>Свиридюк Валерий Витальевич</v>
      </c>
      <c r="B512" s="32" t="s">
        <v>601</v>
      </c>
      <c r="C512" s="33">
        <v>2333.33</v>
      </c>
    </row>
    <row r="513" spans="1:3" x14ac:dyDescent="0.25">
      <c r="A513" s="37" t="str">
        <f>VLOOKUP(B513,Лист7!B:C,2,0)</f>
        <v>Свиридюк Валерий Витальевич</v>
      </c>
      <c r="B513" s="32" t="s">
        <v>601</v>
      </c>
      <c r="C513" s="33">
        <v>6392.5</v>
      </c>
    </row>
    <row r="514" spans="1:3" x14ac:dyDescent="0.25">
      <c r="A514" s="37" t="str">
        <f>VLOOKUP(B514,Лист7!B:C,2,0)</f>
        <v>Коада Владислав Александрович</v>
      </c>
      <c r="B514" s="32" t="s">
        <v>80</v>
      </c>
      <c r="C514" s="32">
        <v>416.67</v>
      </c>
    </row>
    <row r="515" spans="1:3" x14ac:dyDescent="0.25">
      <c r="A515" s="37" t="str">
        <f>VLOOKUP(B515,Лист7!B:C,2,0)</f>
        <v>Бучковская Анна Павловна</v>
      </c>
      <c r="B515" s="32" t="s">
        <v>920</v>
      </c>
      <c r="C515" s="32">
        <v>749.99</v>
      </c>
    </row>
    <row r="516" spans="1:3" x14ac:dyDescent="0.25">
      <c r="A516" s="37" t="str">
        <f>VLOOKUP(B516,Лист7!B:C,2,0)</f>
        <v>Бучковская Анна Павловна</v>
      </c>
      <c r="B516" s="32" t="s">
        <v>913</v>
      </c>
      <c r="C516" s="32">
        <v>249.99</v>
      </c>
    </row>
    <row r="517" spans="1:3" x14ac:dyDescent="0.25">
      <c r="A517" s="37" t="str">
        <f>VLOOKUP(B517,Лист7!B:C,2,0)</f>
        <v>Савичева Анастасия Александровна</v>
      </c>
      <c r="B517" s="32" t="s">
        <v>89</v>
      </c>
      <c r="C517" s="33">
        <v>47807.09</v>
      </c>
    </row>
    <row r="518" spans="1:3" x14ac:dyDescent="0.25">
      <c r="A518" s="37" t="str">
        <f>VLOOKUP(B518,Лист7!B:C,2,0)</f>
        <v>Диденко Виталий Анатольевич</v>
      </c>
      <c r="B518" s="32" t="s">
        <v>117</v>
      </c>
      <c r="C518" s="32">
        <v>416.67</v>
      </c>
    </row>
    <row r="519" spans="1:3" x14ac:dyDescent="0.25">
      <c r="A519" s="37" t="str">
        <f>VLOOKUP(B519,Лист7!B:C,2,0)</f>
        <v>Короленкова Марина Анатольевна</v>
      </c>
      <c r="B519" s="32" t="s">
        <v>106</v>
      </c>
      <c r="C519" s="33">
        <v>2075.9299999999998</v>
      </c>
    </row>
    <row r="520" spans="1:3" x14ac:dyDescent="0.25">
      <c r="A520" s="37" t="str">
        <f>VLOOKUP(B520,Лист7!B:C,2,0)</f>
        <v>Чашурин Александр Иванович</v>
      </c>
      <c r="B520" s="32" t="s">
        <v>229</v>
      </c>
      <c r="C520" s="33">
        <v>1250.01</v>
      </c>
    </row>
    <row r="521" spans="1:3" x14ac:dyDescent="0.25">
      <c r="A521" s="37" t="str">
        <f>VLOOKUP(B521,Лист7!B:C,2,0)</f>
        <v>Тихоненко Валерий Витальевич</v>
      </c>
      <c r="B521" s="32" t="s">
        <v>103</v>
      </c>
      <c r="C521" s="32">
        <v>833.34</v>
      </c>
    </row>
    <row r="522" spans="1:3" x14ac:dyDescent="0.25">
      <c r="A522" s="37" t="str">
        <f>VLOOKUP(B522,Лист7!B:C,2,0)</f>
        <v>Тарасов Станислав Владимирович</v>
      </c>
      <c r="B522" s="32" t="s">
        <v>679</v>
      </c>
      <c r="C522" s="32">
        <v>583.33000000000004</v>
      </c>
    </row>
    <row r="523" spans="1:3" x14ac:dyDescent="0.25">
      <c r="A523" s="37" t="str">
        <f>VLOOKUP(B523,Лист7!B:C,2,0)</f>
        <v>Плетяк Руслан Равшанович</v>
      </c>
      <c r="B523" s="32" t="s">
        <v>813</v>
      </c>
      <c r="C523" s="32">
        <v>250</v>
      </c>
    </row>
    <row r="524" spans="1:3" x14ac:dyDescent="0.25">
      <c r="A524" s="37" t="str">
        <f>VLOOKUP(B524,Лист7!B:C,2,0)</f>
        <v>Янчевский Роберт Владимирович</v>
      </c>
      <c r="B524" s="32" t="s">
        <v>993</v>
      </c>
      <c r="C524" s="33">
        <v>25833.54</v>
      </c>
    </row>
    <row r="525" spans="1:3" x14ac:dyDescent="0.25">
      <c r="A525" s="37" t="str">
        <f>VLOOKUP(B525,Лист7!B:C,2,0)</f>
        <v>Коада Владислав Александрович</v>
      </c>
      <c r="B525" s="32" t="s">
        <v>326</v>
      </c>
      <c r="C525" s="33">
        <v>1666.68</v>
      </c>
    </row>
    <row r="526" spans="1:3" x14ac:dyDescent="0.25">
      <c r="A526" s="37" t="str">
        <f>VLOOKUP(B526,Лист7!B:C,2,0)</f>
        <v>Диденко Виталий Анатольевич</v>
      </c>
      <c r="B526" s="32" t="s">
        <v>116</v>
      </c>
      <c r="C526" s="33">
        <v>3583.36</v>
      </c>
    </row>
    <row r="527" spans="1:3" x14ac:dyDescent="0.25">
      <c r="A527" s="37" t="str">
        <f>VLOOKUP(B527,Лист7!B:C,2,0)</f>
        <v>Жогло Андрей Юрьевич</v>
      </c>
      <c r="B527" s="32" t="s">
        <v>441</v>
      </c>
      <c r="C527" s="32">
        <v>749.99</v>
      </c>
    </row>
    <row r="528" spans="1:3" x14ac:dyDescent="0.25">
      <c r="A528" s="37" t="str">
        <f>VLOOKUP(B528,Лист7!B:C,2,0)</f>
        <v>Драчук Андрей Владимирович</v>
      </c>
      <c r="B528" s="32" t="s">
        <v>104</v>
      </c>
      <c r="C528" s="32">
        <v>416.67</v>
      </c>
    </row>
    <row r="529" spans="1:3" x14ac:dyDescent="0.25">
      <c r="A529" s="37" t="str">
        <f>VLOOKUP(B529,Лист7!B:C,2,0)</f>
        <v>Тарасов Станислав Владимирович</v>
      </c>
      <c r="B529" s="32" t="s">
        <v>751</v>
      </c>
      <c r="C529" s="33">
        <v>2916.69</v>
      </c>
    </row>
    <row r="530" spans="1:3" x14ac:dyDescent="0.25">
      <c r="A530" s="37" t="str">
        <f>VLOOKUP(B530,Лист7!B:C,2,0)</f>
        <v>Кобзарь Дмитрий Александрович</v>
      </c>
      <c r="B530" s="32" t="s">
        <v>81</v>
      </c>
      <c r="C530" s="33">
        <v>17083.47</v>
      </c>
    </row>
    <row r="531" spans="1:3" x14ac:dyDescent="0.25">
      <c r="A531" s="37" t="str">
        <f>VLOOKUP(B531,Лист7!B:C,2,0)</f>
        <v>Ролин Степан Степанович</v>
      </c>
      <c r="B531" s="32" t="s">
        <v>111</v>
      </c>
      <c r="C531" s="33">
        <v>6666.72</v>
      </c>
    </row>
    <row r="532" spans="1:3" x14ac:dyDescent="0.25">
      <c r="A532" s="37" t="str">
        <f>VLOOKUP(B532,Лист7!B:C,2,0)</f>
        <v>Чашурин Александр Иванович</v>
      </c>
      <c r="B532" s="32" t="s">
        <v>211</v>
      </c>
      <c r="C532" s="32">
        <v>416.67</v>
      </c>
    </row>
    <row r="533" spans="1:3" x14ac:dyDescent="0.25">
      <c r="A533" s="37" t="str">
        <f>VLOOKUP(B533,Лист7!B:C,2,0)</f>
        <v>Терещенко Александр Владимирович</v>
      </c>
      <c r="B533" s="32" t="s">
        <v>208</v>
      </c>
      <c r="C533" s="32">
        <v>416.67</v>
      </c>
    </row>
    <row r="534" spans="1:3" x14ac:dyDescent="0.25">
      <c r="A534" s="37" t="str">
        <f>VLOOKUP(B534,Лист7!B:C,2,0)</f>
        <v>Влах Дмитрий Иванович</v>
      </c>
      <c r="B534" s="32" t="s">
        <v>147</v>
      </c>
      <c r="C534" s="33">
        <v>6666.72</v>
      </c>
    </row>
    <row r="535" spans="1:3" x14ac:dyDescent="0.25">
      <c r="A535" s="37" t="str">
        <f>VLOOKUP(B535,Лист7!B:C,2,0)</f>
        <v>Свиридюк Валерий Витальевич</v>
      </c>
      <c r="B535" s="32" t="s">
        <v>605</v>
      </c>
      <c r="C535" s="32">
        <v>250</v>
      </c>
    </row>
    <row r="536" spans="1:3" x14ac:dyDescent="0.25">
      <c r="A536" s="37" t="str">
        <f>VLOOKUP(B536,Лист7!B:C,2,0)</f>
        <v>Терещенко Александр Владимирович</v>
      </c>
      <c r="B536" s="32" t="s">
        <v>230</v>
      </c>
      <c r="C536" s="32">
        <v>833.34</v>
      </c>
    </row>
    <row r="537" spans="1:3" x14ac:dyDescent="0.25">
      <c r="A537" s="37" t="str">
        <f>VLOOKUP(B537,Лист7!B:C,2,0)</f>
        <v>Богдан Вячеслав Владимирович</v>
      </c>
      <c r="B537" s="32" t="s">
        <v>154</v>
      </c>
      <c r="C537" s="33">
        <v>5000.04</v>
      </c>
    </row>
    <row r="538" spans="1:3" x14ac:dyDescent="0.25">
      <c r="A538" s="37" t="str">
        <f>VLOOKUP(B538,Лист7!B:C,2,0)</f>
        <v>Тарасов Станислав Владимирович</v>
      </c>
      <c r="B538" s="32" t="s">
        <v>695</v>
      </c>
      <c r="C538" s="33">
        <v>4166.6400000000003</v>
      </c>
    </row>
    <row r="539" spans="1:3" x14ac:dyDescent="0.25">
      <c r="A539" s="37" t="str">
        <f>VLOOKUP(B539,Лист7!B:C,2,0)</f>
        <v>Пантелеймонова Татьяна Викторовна</v>
      </c>
      <c r="B539" s="32" t="s">
        <v>774</v>
      </c>
      <c r="C539" s="33">
        <v>2083.35</v>
      </c>
    </row>
    <row r="540" spans="1:3" x14ac:dyDescent="0.25">
      <c r="A540" s="37" t="str">
        <f>VLOOKUP(B540,Лист7!B:C,2,0)</f>
        <v>Чашурин Александр Иванович</v>
      </c>
      <c r="B540" s="32" t="s">
        <v>189</v>
      </c>
      <c r="C540" s="33">
        <v>1666.68</v>
      </c>
    </row>
    <row r="541" spans="1:3" x14ac:dyDescent="0.25">
      <c r="A541" s="37" t="str">
        <f>VLOOKUP(B541,Лист7!B:C,2,0)</f>
        <v>Чашурин Александр Иванович</v>
      </c>
      <c r="B541" s="32" t="s">
        <v>192</v>
      </c>
      <c r="C541" s="33">
        <v>2083.35</v>
      </c>
    </row>
    <row r="542" spans="1:3" x14ac:dyDescent="0.25">
      <c r="A542" s="37" t="str">
        <f>VLOOKUP(B542,Лист7!B:C,2,0)</f>
        <v>Савичева Анастасия Александровна</v>
      </c>
      <c r="B542" s="32" t="s">
        <v>94</v>
      </c>
      <c r="C542" s="33">
        <v>13615.83</v>
      </c>
    </row>
    <row r="543" spans="1:3" x14ac:dyDescent="0.25">
      <c r="A543" s="37" t="str">
        <f>VLOOKUP(B543,Лист7!B:C,2,0)</f>
        <v>Морочковский Максим Федорович</v>
      </c>
      <c r="B543" s="32" t="s">
        <v>854</v>
      </c>
      <c r="C543" s="33">
        <v>34583.54</v>
      </c>
    </row>
    <row r="544" spans="1:3" x14ac:dyDescent="0.25">
      <c r="A544" s="37" t="str">
        <f>VLOOKUP(B544,Лист7!B:C,2,0)</f>
        <v>Бучковская Анна Павловна</v>
      </c>
      <c r="B544" s="32" t="s">
        <v>935</v>
      </c>
      <c r="C544" s="32">
        <v>416.67</v>
      </c>
    </row>
    <row r="545" spans="1:3" x14ac:dyDescent="0.25">
      <c r="A545" s="37" t="str">
        <f>VLOOKUP(B545,Лист7!B:C,2,0)</f>
        <v>Савичева Анастасия Александровна</v>
      </c>
      <c r="B545" s="32" t="s">
        <v>102</v>
      </c>
      <c r="C545" s="33">
        <v>34416.51</v>
      </c>
    </row>
    <row r="546" spans="1:3" x14ac:dyDescent="0.25">
      <c r="A546" s="37" t="str">
        <f>VLOOKUP(B546,Лист7!B:C,2,0)</f>
        <v>Бучковская Анна Павловна</v>
      </c>
      <c r="B546" s="32" t="s">
        <v>940</v>
      </c>
      <c r="C546" s="32">
        <v>416.67</v>
      </c>
    </row>
    <row r="547" spans="1:3" x14ac:dyDescent="0.25">
      <c r="A547" s="37" t="str">
        <f>VLOOKUP(B547,Лист7!B:C,2,0)</f>
        <v>Савичева Анастасия Александровна</v>
      </c>
      <c r="B547" s="32" t="s">
        <v>97</v>
      </c>
      <c r="C547" s="33">
        <v>3083.32</v>
      </c>
    </row>
    <row r="548" spans="1:3" x14ac:dyDescent="0.25">
      <c r="A548" s="37" t="str">
        <f>VLOOKUP(B548,Лист7!B:C,2,0)</f>
        <v>Савичева Анастасия Александровна</v>
      </c>
      <c r="B548" s="32" t="s">
        <v>90</v>
      </c>
      <c r="C548" s="33">
        <v>17772</v>
      </c>
    </row>
    <row r="549" spans="1:3" x14ac:dyDescent="0.25">
      <c r="A549" s="37" t="str">
        <f>VLOOKUP(B549,Лист7!B:C,2,0)</f>
        <v>Савичева Анастасия Александровна</v>
      </c>
      <c r="B549" s="32" t="s">
        <v>100</v>
      </c>
      <c r="C549" s="33">
        <v>9166.74</v>
      </c>
    </row>
    <row r="550" spans="1:3" x14ac:dyDescent="0.25">
      <c r="A550" s="37" t="str">
        <f>VLOOKUP(B550,Лист7!B:C,2,0)</f>
        <v>Плетяк Руслан Равшанович</v>
      </c>
      <c r="B550" s="32" t="s">
        <v>146</v>
      </c>
      <c r="C550" s="32">
        <v>416.67</v>
      </c>
    </row>
    <row r="551" spans="1:3" x14ac:dyDescent="0.25">
      <c r="A551" s="37" t="str">
        <f>VLOOKUP(B551,Лист7!B:C,2,0)</f>
        <v>Коада Владислав Александрович</v>
      </c>
      <c r="B551" s="32" t="s">
        <v>82</v>
      </c>
      <c r="C551" s="33">
        <v>1250.01</v>
      </c>
    </row>
    <row r="552" spans="1:3" x14ac:dyDescent="0.25">
      <c r="A552" s="37" t="str">
        <f>VLOOKUP(B552,Лист7!B:C,2,0)</f>
        <v>Чашурин Александр Иванович</v>
      </c>
      <c r="B552" s="32" t="s">
        <v>204</v>
      </c>
      <c r="C552" s="32">
        <v>416.67</v>
      </c>
    </row>
    <row r="553" spans="1:3" x14ac:dyDescent="0.25">
      <c r="A553" s="37" t="str">
        <f>VLOOKUP(B553,Лист7!B:C,2,0)</f>
        <v>Морочковский Максим Федорович</v>
      </c>
      <c r="B553" s="32" t="s">
        <v>139</v>
      </c>
      <c r="C553" s="33">
        <v>3333.36</v>
      </c>
    </row>
    <row r="554" spans="1:3" x14ac:dyDescent="0.25">
      <c r="A554" s="37" t="str">
        <f>VLOOKUP(B554,Лист7!B:C,2,0)</f>
        <v>Пантелеймонова Татьяна Викторовна</v>
      </c>
      <c r="B554" s="32" t="s">
        <v>893</v>
      </c>
      <c r="C554" s="33">
        <v>23389.4</v>
      </c>
    </row>
    <row r="555" spans="1:3" x14ac:dyDescent="0.25">
      <c r="A555" s="37" t="str">
        <f>VLOOKUP(B555,Лист7!B:C,2,0)</f>
        <v>Бучковская Анна Павловна</v>
      </c>
      <c r="B555" s="32" t="s">
        <v>918</v>
      </c>
      <c r="C555" s="32">
        <v>333.32</v>
      </c>
    </row>
    <row r="556" spans="1:3" x14ac:dyDescent="0.25">
      <c r="A556" s="37" t="str">
        <f>VLOOKUP(B556,Лист7!B:C,2,0)</f>
        <v>Короленкова Марина Анатольевна</v>
      </c>
      <c r="B556" s="32" t="s">
        <v>107</v>
      </c>
      <c r="C556" s="33">
        <v>-7746.21</v>
      </c>
    </row>
    <row r="557" spans="1:3" x14ac:dyDescent="0.25">
      <c r="A557" s="37" t="str">
        <f>VLOOKUP(B557,Лист7!B:C,2,0)</f>
        <v>Короленкова Марина Анатольевна</v>
      </c>
      <c r="B557" s="32" t="s">
        <v>107</v>
      </c>
      <c r="C557" s="33">
        <v>-5121.22</v>
      </c>
    </row>
    <row r="558" spans="1:3" x14ac:dyDescent="0.25">
      <c r="A558" s="37" t="str">
        <f>VLOOKUP(B558,Лист7!B:C,2,0)</f>
        <v>Короленкова Марина Анатольевна</v>
      </c>
      <c r="B558" s="32" t="s">
        <v>107</v>
      </c>
      <c r="C558" s="33">
        <v>-1078.71</v>
      </c>
    </row>
    <row r="559" spans="1:3" x14ac:dyDescent="0.25">
      <c r="A559" s="37" t="str">
        <f>VLOOKUP(B559,Лист7!B:C,2,0)</f>
        <v>Короленкова Марина Анатольевна</v>
      </c>
      <c r="B559" s="32" t="s">
        <v>107</v>
      </c>
      <c r="C559" s="33">
        <v>8299.94</v>
      </c>
    </row>
    <row r="560" spans="1:3" x14ac:dyDescent="0.25">
      <c r="A560" s="37" t="str">
        <f>VLOOKUP(B560,Лист7!B:C,2,0)</f>
        <v>Короленкова Марина Анатольевна</v>
      </c>
      <c r="B560" s="32" t="s">
        <v>107</v>
      </c>
      <c r="C560" s="33">
        <v>-3991.67</v>
      </c>
    </row>
    <row r="561" spans="1:3" x14ac:dyDescent="0.25">
      <c r="A561" s="37" t="str">
        <f>VLOOKUP(B561,Лист7!B:C,2,0)</f>
        <v>Короленкова Марина Анатольевна</v>
      </c>
      <c r="B561" s="32" t="s">
        <v>107</v>
      </c>
      <c r="C561" s="33">
        <v>3991.67</v>
      </c>
    </row>
    <row r="562" spans="1:3" x14ac:dyDescent="0.25">
      <c r="A562" s="37" t="str">
        <f>VLOOKUP(B562,Лист7!B:C,2,0)</f>
        <v>Короленкова Марина Анатольевна</v>
      </c>
      <c r="B562" s="32" t="s">
        <v>107</v>
      </c>
      <c r="C562" s="33">
        <v>3696</v>
      </c>
    </row>
    <row r="563" spans="1:3" x14ac:dyDescent="0.25">
      <c r="A563" s="37" t="str">
        <f>VLOOKUP(B563,Лист7!B:C,2,0)</f>
        <v>Короленкова Марина Анатольевна</v>
      </c>
      <c r="B563" s="32" t="s">
        <v>107</v>
      </c>
      <c r="C563" s="33">
        <v>2267.8000000000002</v>
      </c>
    </row>
    <row r="564" spans="1:3" x14ac:dyDescent="0.25">
      <c r="A564" s="37" t="str">
        <f>VLOOKUP(B564,Лист7!B:C,2,0)</f>
        <v>Короленкова Марина Анатольевна</v>
      </c>
      <c r="B564" s="32" t="s">
        <v>107</v>
      </c>
      <c r="C564" s="33">
        <v>-3695.74</v>
      </c>
    </row>
    <row r="565" spans="1:3" x14ac:dyDescent="0.25">
      <c r="A565" s="37" t="str">
        <f>VLOOKUP(B565,Лист7!B:C,2,0)</f>
        <v>Короленкова Марина Анатольевна</v>
      </c>
      <c r="B565" s="32" t="s">
        <v>107</v>
      </c>
      <c r="C565" s="33">
        <v>-2267.8000000000002</v>
      </c>
    </row>
    <row r="566" spans="1:3" x14ac:dyDescent="0.25">
      <c r="A566" s="37" t="str">
        <f>VLOOKUP(B566,Лист7!B:C,2,0)</f>
        <v>Короленкова Марина Анатольевна</v>
      </c>
      <c r="B566" s="32" t="s">
        <v>107</v>
      </c>
      <c r="C566" s="33">
        <v>-1882.5</v>
      </c>
    </row>
    <row r="567" spans="1:3" x14ac:dyDescent="0.25">
      <c r="A567" s="37" t="str">
        <f>VLOOKUP(B567,Лист7!B:C,2,0)</f>
        <v>Короленкова Марина Анатольевна</v>
      </c>
      <c r="B567" s="32" t="s">
        <v>107</v>
      </c>
      <c r="C567" s="33">
        <v>-1001.35</v>
      </c>
    </row>
    <row r="568" spans="1:3" x14ac:dyDescent="0.25">
      <c r="A568" s="37" t="str">
        <f>VLOOKUP(B568,Лист7!B:C,2,0)</f>
        <v>Короленкова Марина Анатольевна</v>
      </c>
      <c r="B568" s="32" t="s">
        <v>107</v>
      </c>
      <c r="C568" s="33">
        <v>-2314.29</v>
      </c>
    </row>
    <row r="569" spans="1:3" x14ac:dyDescent="0.25">
      <c r="A569" s="37" t="str">
        <f>VLOOKUP(B569,Лист7!B:C,2,0)</f>
        <v>Короленкова Марина Анатольевна</v>
      </c>
      <c r="B569" s="32" t="s">
        <v>107</v>
      </c>
      <c r="C569" s="33">
        <v>-2314.29</v>
      </c>
    </row>
    <row r="570" spans="1:3" x14ac:dyDescent="0.25">
      <c r="A570" s="37" t="str">
        <f>VLOOKUP(B570,Лист7!B:C,2,0)</f>
        <v>Короленкова Марина Анатольевна</v>
      </c>
      <c r="B570" s="32" t="s">
        <v>107</v>
      </c>
      <c r="C570" s="33">
        <v>-3137.44</v>
      </c>
    </row>
    <row r="571" spans="1:3" x14ac:dyDescent="0.25">
      <c r="A571" s="37" t="str">
        <f>VLOOKUP(B571,Лист7!B:C,2,0)</f>
        <v>Короленкова Марина Анатольевна</v>
      </c>
      <c r="B571" s="32" t="s">
        <v>107</v>
      </c>
      <c r="C571" s="33">
        <v>-12475.38</v>
      </c>
    </row>
    <row r="572" spans="1:3" x14ac:dyDescent="0.25">
      <c r="A572" s="37" t="str">
        <f>VLOOKUP(B572,Лист7!B:C,2,0)</f>
        <v>Короленкова Марина Анатольевна</v>
      </c>
      <c r="B572" s="32" t="s">
        <v>107</v>
      </c>
      <c r="C572" s="33">
        <v>9295.4500000000007</v>
      </c>
    </row>
    <row r="573" spans="1:3" x14ac:dyDescent="0.25">
      <c r="A573" s="37" t="str">
        <f>VLOOKUP(B573,Лист7!B:C,2,0)</f>
        <v>Короленкова Марина Анатольевна</v>
      </c>
      <c r="B573" s="32" t="s">
        <v>107</v>
      </c>
      <c r="C573" s="33">
        <v>6145.46</v>
      </c>
    </row>
    <row r="574" spans="1:3" x14ac:dyDescent="0.25">
      <c r="A574" s="37" t="str">
        <f>VLOOKUP(B574,Лист7!B:C,2,0)</f>
        <v>Короленкова Марина Анатольевна</v>
      </c>
      <c r="B574" s="32" t="s">
        <v>107</v>
      </c>
      <c r="C574" s="33">
        <v>1294.45</v>
      </c>
    </row>
    <row r="575" spans="1:3" x14ac:dyDescent="0.25">
      <c r="A575" s="37" t="str">
        <f>VLOOKUP(B575,Лист7!B:C,2,0)</f>
        <v>Короленкова Марина Анатольевна</v>
      </c>
      <c r="B575" s="32" t="s">
        <v>107</v>
      </c>
      <c r="C575" s="33">
        <v>2259</v>
      </c>
    </row>
    <row r="576" spans="1:3" x14ac:dyDescent="0.25">
      <c r="A576" s="37" t="str">
        <f>VLOOKUP(B576,Лист7!B:C,2,0)</f>
        <v>Короленкова Марина Анатольевна</v>
      </c>
      <c r="B576" s="32" t="s">
        <v>107</v>
      </c>
      <c r="C576" s="33">
        <v>1201.6199999999999</v>
      </c>
    </row>
    <row r="577" spans="1:3" x14ac:dyDescent="0.25">
      <c r="A577" s="37" t="str">
        <f>VLOOKUP(B577,Лист7!B:C,2,0)</f>
        <v>Короленкова Марина Анатольевна</v>
      </c>
      <c r="B577" s="32" t="s">
        <v>107</v>
      </c>
      <c r="C577" s="33">
        <v>2777.15</v>
      </c>
    </row>
    <row r="578" spans="1:3" x14ac:dyDescent="0.25">
      <c r="A578" s="37" t="str">
        <f>VLOOKUP(B578,Лист7!B:C,2,0)</f>
        <v>Короленкова Марина Анатольевна</v>
      </c>
      <c r="B578" s="32" t="s">
        <v>107</v>
      </c>
      <c r="C578" s="33">
        <v>3764.93</v>
      </c>
    </row>
    <row r="579" spans="1:3" x14ac:dyDescent="0.25">
      <c r="A579" s="37" t="str">
        <f>VLOOKUP(B579,Лист7!B:C,2,0)</f>
        <v>Короленкова Марина Анатольевна</v>
      </c>
      <c r="B579" s="32" t="s">
        <v>107</v>
      </c>
      <c r="C579" s="33">
        <v>14970.46</v>
      </c>
    </row>
    <row r="580" spans="1:3" x14ac:dyDescent="0.25">
      <c r="A580" s="37" t="str">
        <f>VLOOKUP(B580,Лист7!B:C,2,0)</f>
        <v>Короленкова Марина Анатольевна</v>
      </c>
      <c r="B580" s="32" t="s">
        <v>107</v>
      </c>
      <c r="C580" s="33">
        <v>-4209.2700000000004</v>
      </c>
    </row>
    <row r="581" spans="1:3" x14ac:dyDescent="0.25">
      <c r="A581" s="37" t="str">
        <f>VLOOKUP(B581,Лист7!B:C,2,0)</f>
        <v>Короленкова Марина Анатольевна</v>
      </c>
      <c r="B581" s="32" t="s">
        <v>107</v>
      </c>
      <c r="C581" s="33">
        <v>5051.12</v>
      </c>
    </row>
    <row r="582" spans="1:3" x14ac:dyDescent="0.25">
      <c r="A582" s="37" t="str">
        <f>VLOOKUP(B582,Лист7!B:C,2,0)</f>
        <v>Короленкова Марина Анатольевна</v>
      </c>
      <c r="B582" s="32" t="s">
        <v>107</v>
      </c>
      <c r="C582" s="33">
        <v>-12458.59</v>
      </c>
    </row>
    <row r="583" spans="1:3" x14ac:dyDescent="0.25">
      <c r="A583" s="37" t="str">
        <f>VLOOKUP(B583,Лист7!B:C,2,0)</f>
        <v>Короленкова Марина Анатольевна</v>
      </c>
      <c r="B583" s="32" t="s">
        <v>107</v>
      </c>
      <c r="C583" s="33">
        <v>14950.31</v>
      </c>
    </row>
    <row r="584" spans="1:3" x14ac:dyDescent="0.25">
      <c r="A584" s="37" t="str">
        <f>VLOOKUP(B584,Лист7!B:C,2,0)</f>
        <v>Короленкова Марина Анатольевна</v>
      </c>
      <c r="B584" s="32" t="s">
        <v>107</v>
      </c>
      <c r="C584" s="33">
        <v>-10005.879999999999</v>
      </c>
    </row>
    <row r="585" spans="1:3" x14ac:dyDescent="0.25">
      <c r="A585" s="37" t="str">
        <f>VLOOKUP(B585,Лист7!B:C,2,0)</f>
        <v>Короленкова Марина Анатольевна</v>
      </c>
      <c r="B585" s="32" t="s">
        <v>107</v>
      </c>
      <c r="C585" s="33">
        <v>-6108.55</v>
      </c>
    </row>
    <row r="586" spans="1:3" x14ac:dyDescent="0.25">
      <c r="A586" s="37" t="str">
        <f>VLOOKUP(B586,Лист7!B:C,2,0)</f>
        <v>Короленкова Марина Анатольевна</v>
      </c>
      <c r="B586" s="32" t="s">
        <v>107</v>
      </c>
      <c r="C586" s="33">
        <v>-7529.68</v>
      </c>
    </row>
    <row r="587" spans="1:3" x14ac:dyDescent="0.25">
      <c r="A587" s="37" t="str">
        <f>VLOOKUP(B587,Лист7!B:C,2,0)</f>
        <v>Короленкова Марина Анатольевна</v>
      </c>
      <c r="B587" s="32" t="s">
        <v>107</v>
      </c>
      <c r="C587" s="33">
        <v>-13833.41</v>
      </c>
    </row>
    <row r="588" spans="1:3" x14ac:dyDescent="0.25">
      <c r="A588" s="37" t="str">
        <f>VLOOKUP(B588,Лист7!B:C,2,0)</f>
        <v>Короленкова Марина Анатольевна</v>
      </c>
      <c r="B588" s="32" t="s">
        <v>107</v>
      </c>
      <c r="C588" s="33">
        <v>12007.06</v>
      </c>
    </row>
    <row r="589" spans="1:3" x14ac:dyDescent="0.25">
      <c r="A589" s="37" t="str">
        <f>VLOOKUP(B589,Лист7!B:C,2,0)</f>
        <v>Короленкова Марина Анатольевна</v>
      </c>
      <c r="B589" s="32" t="s">
        <v>107</v>
      </c>
      <c r="C589" s="33">
        <v>7330.26</v>
      </c>
    </row>
    <row r="590" spans="1:3" x14ac:dyDescent="0.25">
      <c r="A590" s="37" t="str">
        <f>VLOOKUP(B590,Лист7!B:C,2,0)</f>
        <v>Короленкова Марина Анатольевна</v>
      </c>
      <c r="B590" s="32" t="s">
        <v>107</v>
      </c>
      <c r="C590" s="33">
        <v>9035.6200000000008</v>
      </c>
    </row>
    <row r="591" spans="1:3" x14ac:dyDescent="0.25">
      <c r="A591" s="37" t="str">
        <f>VLOOKUP(B591,Лист7!B:C,2,0)</f>
        <v>Короленкова Марина Анатольевна</v>
      </c>
      <c r="B591" s="32" t="s">
        <v>107</v>
      </c>
      <c r="C591" s="33">
        <v>16600.09</v>
      </c>
    </row>
    <row r="592" spans="1:3" x14ac:dyDescent="0.25">
      <c r="A592" s="37" t="str">
        <f>VLOOKUP(B592,Лист7!B:C,2,0)</f>
        <v>Короленкова Марина Анатольевна</v>
      </c>
      <c r="B592" s="32" t="s">
        <v>107</v>
      </c>
      <c r="C592" s="33">
        <v>-1283.31</v>
      </c>
    </row>
    <row r="593" spans="1:3" x14ac:dyDescent="0.25">
      <c r="A593" s="37" t="str">
        <f>VLOOKUP(B593,Лист7!B:C,2,0)</f>
        <v>Короленкова Марина Анатольевна</v>
      </c>
      <c r="B593" s="32" t="s">
        <v>107</v>
      </c>
      <c r="C593" s="33">
        <v>-2192.19</v>
      </c>
    </row>
    <row r="594" spans="1:3" x14ac:dyDescent="0.25">
      <c r="A594" s="37" t="str">
        <f>VLOOKUP(B594,Лист7!B:C,2,0)</f>
        <v>Короленкова Марина Анатольевна</v>
      </c>
      <c r="B594" s="32" t="s">
        <v>107</v>
      </c>
      <c r="C594" s="33">
        <v>-2879.16</v>
      </c>
    </row>
    <row r="595" spans="1:3" x14ac:dyDescent="0.25">
      <c r="A595" s="37" t="str">
        <f>VLOOKUP(B595,Лист7!B:C,2,0)</f>
        <v>Короленкова Марина Анатольевна</v>
      </c>
      <c r="B595" s="32" t="s">
        <v>107</v>
      </c>
      <c r="C595" s="33">
        <v>-9306.65</v>
      </c>
    </row>
    <row r="596" spans="1:3" x14ac:dyDescent="0.25">
      <c r="A596" s="37" t="str">
        <f>VLOOKUP(B596,Лист7!B:C,2,0)</f>
        <v>Короленкова Марина Анатольевна</v>
      </c>
      <c r="B596" s="32" t="s">
        <v>107</v>
      </c>
      <c r="C596" s="33">
        <v>1539.97</v>
      </c>
    </row>
    <row r="597" spans="1:3" x14ac:dyDescent="0.25">
      <c r="A597" s="37" t="str">
        <f>VLOOKUP(B597,Лист7!B:C,2,0)</f>
        <v>Короленкова Марина Анатольевна</v>
      </c>
      <c r="B597" s="32" t="s">
        <v>107</v>
      </c>
      <c r="C597" s="33">
        <v>2630.63</v>
      </c>
    </row>
    <row r="598" spans="1:3" x14ac:dyDescent="0.25">
      <c r="A598" s="37" t="str">
        <f>VLOOKUP(B598,Лист7!B:C,2,0)</f>
        <v>Короленкова Марина Анатольевна</v>
      </c>
      <c r="B598" s="32" t="s">
        <v>107</v>
      </c>
      <c r="C598" s="33">
        <v>3454.99</v>
      </c>
    </row>
    <row r="599" spans="1:3" x14ac:dyDescent="0.25">
      <c r="A599" s="37" t="str">
        <f>VLOOKUP(B599,Лист7!B:C,2,0)</f>
        <v>Короленкова Марина Анатольевна</v>
      </c>
      <c r="B599" s="32" t="s">
        <v>107</v>
      </c>
      <c r="C599" s="33">
        <v>11167.98</v>
      </c>
    </row>
    <row r="600" spans="1:3" x14ac:dyDescent="0.25">
      <c r="A600" s="37" t="str">
        <f>VLOOKUP(B600,Лист7!B:C,2,0)</f>
        <v>Короленкова Марина Анатольевна</v>
      </c>
      <c r="B600" s="32" t="s">
        <v>107</v>
      </c>
      <c r="C600" s="33">
        <v>-1284.8599999999999</v>
      </c>
    </row>
    <row r="601" spans="1:3" x14ac:dyDescent="0.25">
      <c r="A601" s="37" t="str">
        <f>VLOOKUP(B601,Лист7!B:C,2,0)</f>
        <v>Короленкова Марина Анатольевна</v>
      </c>
      <c r="B601" s="32" t="s">
        <v>107</v>
      </c>
      <c r="C601" s="33">
        <v>-1619.92</v>
      </c>
    </row>
    <row r="602" spans="1:3" x14ac:dyDescent="0.25">
      <c r="A602" s="37" t="str">
        <f>VLOOKUP(B602,Лист7!B:C,2,0)</f>
        <v>Короленкова Марина Анатольевна</v>
      </c>
      <c r="B602" s="32" t="s">
        <v>107</v>
      </c>
      <c r="C602" s="33">
        <v>-1056.08</v>
      </c>
    </row>
    <row r="603" spans="1:3" x14ac:dyDescent="0.25">
      <c r="A603" s="37" t="str">
        <f>VLOOKUP(B603,Лист7!B:C,2,0)</f>
        <v>Короленкова Марина Анатольевна</v>
      </c>
      <c r="B603" s="32" t="s">
        <v>107</v>
      </c>
      <c r="C603" s="33">
        <v>1541.83</v>
      </c>
    </row>
    <row r="604" spans="1:3" x14ac:dyDescent="0.25">
      <c r="A604" s="37" t="str">
        <f>VLOOKUP(B604,Лист7!B:C,2,0)</f>
        <v>Короленкова Марина Анатольевна</v>
      </c>
      <c r="B604" s="32" t="s">
        <v>107</v>
      </c>
      <c r="C604" s="33">
        <v>1943.9</v>
      </c>
    </row>
    <row r="605" spans="1:3" x14ac:dyDescent="0.25">
      <c r="A605" s="37" t="str">
        <f>VLOOKUP(B605,Лист7!B:C,2,0)</f>
        <v>Короленкова Марина Анатольевна</v>
      </c>
      <c r="B605" s="32" t="s">
        <v>107</v>
      </c>
      <c r="C605" s="33">
        <v>1267.3</v>
      </c>
    </row>
    <row r="606" spans="1:3" x14ac:dyDescent="0.25">
      <c r="A606" s="37" t="str">
        <f>VLOOKUP(B606,Лист7!B:C,2,0)</f>
        <v>Короленкова Марина Анатольевна</v>
      </c>
      <c r="B606" s="32" t="s">
        <v>107</v>
      </c>
      <c r="C606" s="33">
        <v>-5796</v>
      </c>
    </row>
    <row r="607" spans="1:3" x14ac:dyDescent="0.25">
      <c r="A607" s="37" t="str">
        <f>VLOOKUP(B607,Лист7!B:C,2,0)</f>
        <v>Короленкова Марина Анатольевна</v>
      </c>
      <c r="B607" s="32" t="s">
        <v>107</v>
      </c>
      <c r="C607" s="33">
        <v>-8388.35</v>
      </c>
    </row>
    <row r="608" spans="1:3" x14ac:dyDescent="0.25">
      <c r="A608" s="37" t="str">
        <f>VLOOKUP(B608,Лист7!B:C,2,0)</f>
        <v>Короленкова Марина Анатольевна</v>
      </c>
      <c r="B608" s="32" t="s">
        <v>107</v>
      </c>
      <c r="C608" s="33">
        <v>6955.2</v>
      </c>
    </row>
    <row r="609" spans="1:3" x14ac:dyDescent="0.25">
      <c r="A609" s="37" t="str">
        <f>VLOOKUP(B609,Лист7!B:C,2,0)</f>
        <v>Короленкова Марина Анатольевна</v>
      </c>
      <c r="B609" s="32" t="s">
        <v>107</v>
      </c>
      <c r="C609" s="33">
        <v>10066.02</v>
      </c>
    </row>
    <row r="610" spans="1:3" x14ac:dyDescent="0.25">
      <c r="A610" s="37" t="str">
        <f>VLOOKUP(B610,Лист7!B:C,2,0)</f>
        <v>Короленкова Марина Анатольевна</v>
      </c>
      <c r="B610" s="32" t="s">
        <v>107</v>
      </c>
      <c r="C610" s="33">
        <v>-9039.7000000000007</v>
      </c>
    </row>
    <row r="611" spans="1:3" x14ac:dyDescent="0.25">
      <c r="A611" s="37" t="str">
        <f>VLOOKUP(B611,Лист7!B:C,2,0)</f>
        <v>Короленкова Марина Анатольевна</v>
      </c>
      <c r="B611" s="32" t="s">
        <v>107</v>
      </c>
      <c r="C611" s="33">
        <v>10847.64</v>
      </c>
    </row>
    <row r="612" spans="1:3" x14ac:dyDescent="0.25">
      <c r="A612" s="37" t="str">
        <f>VLOOKUP(B612,Лист7!B:C,2,0)</f>
        <v>Короленкова Марина Анатольевна</v>
      </c>
      <c r="B612" s="32" t="s">
        <v>107</v>
      </c>
      <c r="C612" s="33">
        <v>-3882.06</v>
      </c>
    </row>
    <row r="613" spans="1:3" x14ac:dyDescent="0.25">
      <c r="A613" s="37" t="str">
        <f>VLOOKUP(B613,Лист7!B:C,2,0)</f>
        <v>Короленкова Марина Анатольевна</v>
      </c>
      <c r="B613" s="32" t="s">
        <v>107</v>
      </c>
      <c r="C613" s="33">
        <v>4658.47</v>
      </c>
    </row>
    <row r="614" spans="1:3" x14ac:dyDescent="0.25">
      <c r="A614" s="37" t="str">
        <f>VLOOKUP(B614,Лист7!B:C,2,0)</f>
        <v>Короленкова Марина Анатольевна</v>
      </c>
      <c r="B614" s="32" t="s">
        <v>107</v>
      </c>
      <c r="C614" s="33">
        <v>-14890.84</v>
      </c>
    </row>
    <row r="615" spans="1:3" x14ac:dyDescent="0.25">
      <c r="A615" s="37" t="str">
        <f>VLOOKUP(B615,Лист7!B:C,2,0)</f>
        <v>Короленкова Марина Анатольевна</v>
      </c>
      <c r="B615" s="32" t="s">
        <v>107</v>
      </c>
      <c r="C615" s="33">
        <v>17869.009999999998</v>
      </c>
    </row>
    <row r="616" spans="1:3" x14ac:dyDescent="0.25">
      <c r="A616" s="37" t="str">
        <f>VLOOKUP(B616,Лист7!B:C,2,0)</f>
        <v>Короленкова Марина Анатольевна</v>
      </c>
      <c r="B616" s="32" t="s">
        <v>107</v>
      </c>
      <c r="C616" s="33">
        <v>-1173.4000000000001</v>
      </c>
    </row>
    <row r="617" spans="1:3" x14ac:dyDescent="0.25">
      <c r="A617" s="37" t="str">
        <f>VLOOKUP(B617,Лист7!B:C,2,0)</f>
        <v>Короленкова Марина Анатольевна</v>
      </c>
      <c r="B617" s="32" t="s">
        <v>107</v>
      </c>
      <c r="C617" s="33">
        <v>-5226</v>
      </c>
    </row>
    <row r="618" spans="1:3" x14ac:dyDescent="0.25">
      <c r="A618" s="37" t="str">
        <f>VLOOKUP(B618,Лист7!B:C,2,0)</f>
        <v>Короленкова Марина Анатольевна</v>
      </c>
      <c r="B618" s="32" t="s">
        <v>107</v>
      </c>
      <c r="C618" s="33">
        <v>6271.2</v>
      </c>
    </row>
    <row r="619" spans="1:3" x14ac:dyDescent="0.25">
      <c r="A619" s="37" t="str">
        <f>VLOOKUP(B619,Лист7!B:C,2,0)</f>
        <v>Короленкова Марина Анатольевна</v>
      </c>
      <c r="B619" s="32" t="s">
        <v>107</v>
      </c>
      <c r="C619" s="33">
        <v>-32945.89</v>
      </c>
    </row>
    <row r="620" spans="1:3" x14ac:dyDescent="0.25">
      <c r="A620" s="37" t="str">
        <f>VLOOKUP(B620,Лист7!B:C,2,0)</f>
        <v>Короленкова Марина Анатольевна</v>
      </c>
      <c r="B620" s="32" t="s">
        <v>107</v>
      </c>
      <c r="C620" s="33">
        <v>39535.07</v>
      </c>
    </row>
    <row r="621" spans="1:3" x14ac:dyDescent="0.25">
      <c r="A621" s="37" t="str">
        <f>VLOOKUP(B621,Лист7!B:C,2,0)</f>
        <v>Короленкова Марина Анатольевна</v>
      </c>
      <c r="B621" s="32" t="s">
        <v>107</v>
      </c>
      <c r="C621" s="33">
        <v>-9706.67</v>
      </c>
    </row>
    <row r="622" spans="1:3" x14ac:dyDescent="0.25">
      <c r="A622" s="37" t="str">
        <f>VLOOKUP(B622,Лист7!B:C,2,0)</f>
        <v>Короленкова Марина Анатольевна</v>
      </c>
      <c r="B622" s="32" t="s">
        <v>107</v>
      </c>
      <c r="C622" s="33">
        <v>11648</v>
      </c>
    </row>
    <row r="623" spans="1:3" x14ac:dyDescent="0.25">
      <c r="A623" s="37" t="str">
        <f>VLOOKUP(B623,Лист7!B:C,2,0)</f>
        <v>Короленкова Марина Анатольевна</v>
      </c>
      <c r="B623" s="32" t="s">
        <v>107</v>
      </c>
      <c r="C623" s="33">
        <v>-15778.36</v>
      </c>
    </row>
    <row r="624" spans="1:3" x14ac:dyDescent="0.25">
      <c r="A624" s="37" t="str">
        <f>VLOOKUP(B624,Лист7!B:C,2,0)</f>
        <v>Короленкова Марина Анатольевна</v>
      </c>
      <c r="B624" s="32" t="s">
        <v>107</v>
      </c>
      <c r="C624" s="33">
        <v>18934.03</v>
      </c>
    </row>
    <row r="625" spans="1:3" x14ac:dyDescent="0.25">
      <c r="A625" s="37" t="str">
        <f>VLOOKUP(B625,Лист7!B:C,2,0)</f>
        <v>Короленкова Марина Анатольевна</v>
      </c>
      <c r="B625" s="32" t="s">
        <v>107</v>
      </c>
      <c r="C625" s="33">
        <v>-8185.9</v>
      </c>
    </row>
    <row r="626" spans="1:3" x14ac:dyDescent="0.25">
      <c r="A626" s="37" t="str">
        <f>VLOOKUP(B626,Лист7!B:C,2,0)</f>
        <v>Короленкова Марина Анатольевна</v>
      </c>
      <c r="B626" s="32" t="s">
        <v>107</v>
      </c>
      <c r="C626" s="33">
        <v>9823.08</v>
      </c>
    </row>
    <row r="627" spans="1:3" x14ac:dyDescent="0.25">
      <c r="A627" s="37" t="str">
        <f>VLOOKUP(B627,Лист7!B:C,2,0)</f>
        <v>Короленкова Марина Анатольевна</v>
      </c>
      <c r="B627" s="32" t="s">
        <v>107</v>
      </c>
      <c r="C627" s="33">
        <v>-10181.65</v>
      </c>
    </row>
    <row r="628" spans="1:3" x14ac:dyDescent="0.25">
      <c r="A628" s="37" t="str">
        <f>VLOOKUP(B628,Лист7!B:C,2,0)</f>
        <v>Короленкова Марина Анатольевна</v>
      </c>
      <c r="B628" s="32" t="s">
        <v>107</v>
      </c>
      <c r="C628" s="33">
        <v>12217.98</v>
      </c>
    </row>
    <row r="629" spans="1:3" x14ac:dyDescent="0.25">
      <c r="A629" s="37" t="str">
        <f>VLOOKUP(B629,Лист7!B:C,2,0)</f>
        <v>Короленкова Марина Анатольевна</v>
      </c>
      <c r="B629" s="32" t="s">
        <v>107</v>
      </c>
      <c r="C629" s="33">
        <v>-5377.6</v>
      </c>
    </row>
    <row r="630" spans="1:3" x14ac:dyDescent="0.25">
      <c r="A630" s="37" t="str">
        <f>VLOOKUP(B630,Лист7!B:C,2,0)</f>
        <v>Короленкова Марина Анатольевна</v>
      </c>
      <c r="B630" s="32" t="s">
        <v>107</v>
      </c>
      <c r="C630" s="33">
        <v>6453.12</v>
      </c>
    </row>
    <row r="631" spans="1:3" x14ac:dyDescent="0.25">
      <c r="A631" s="37" t="str">
        <f>VLOOKUP(B631,Лист7!B:C,2,0)</f>
        <v>Короленкова Марина Анатольевна</v>
      </c>
      <c r="B631" s="32" t="s">
        <v>107</v>
      </c>
      <c r="C631" s="33">
        <v>-13945.03</v>
      </c>
    </row>
    <row r="632" spans="1:3" x14ac:dyDescent="0.25">
      <c r="A632" s="37" t="str">
        <f>VLOOKUP(B632,Лист7!B:C,2,0)</f>
        <v>Короленкова Марина Анатольевна</v>
      </c>
      <c r="B632" s="32" t="s">
        <v>107</v>
      </c>
      <c r="C632" s="33">
        <v>16734.04</v>
      </c>
    </row>
    <row r="633" spans="1:3" x14ac:dyDescent="0.25">
      <c r="A633" s="37" t="str">
        <f>VLOOKUP(B633,Лист7!B:C,2,0)</f>
        <v>Короленкова Марина Анатольевна</v>
      </c>
      <c r="B633" s="32" t="s">
        <v>107</v>
      </c>
      <c r="C633" s="33">
        <v>-3183.05</v>
      </c>
    </row>
    <row r="634" spans="1:3" x14ac:dyDescent="0.25">
      <c r="A634" s="37" t="str">
        <f>VLOOKUP(B634,Лист7!B:C,2,0)</f>
        <v>Короленкова Марина Анатольевна</v>
      </c>
      <c r="B634" s="32" t="s">
        <v>107</v>
      </c>
      <c r="C634" s="33">
        <v>3819.66</v>
      </c>
    </row>
    <row r="635" spans="1:3" x14ac:dyDescent="0.25">
      <c r="A635" s="37" t="str">
        <f>VLOOKUP(B635,Лист7!B:C,2,0)</f>
        <v>Короленкова Марина Анатольевна</v>
      </c>
      <c r="B635" s="32" t="s">
        <v>107</v>
      </c>
      <c r="C635" s="33">
        <v>6431.64</v>
      </c>
    </row>
    <row r="636" spans="1:3" x14ac:dyDescent="0.25">
      <c r="A636" s="37" t="str">
        <f>VLOOKUP(B636,Лист7!B:C,2,0)</f>
        <v>Короленкова Марина Анатольевна</v>
      </c>
      <c r="B636" s="32" t="s">
        <v>107</v>
      </c>
      <c r="C636" s="33">
        <v>-5359.7</v>
      </c>
    </row>
    <row r="637" spans="1:3" x14ac:dyDescent="0.25">
      <c r="A637" s="37" t="str">
        <f>VLOOKUP(B637,Лист7!B:C,2,0)</f>
        <v>Короленкова Марина Анатольевна</v>
      </c>
      <c r="B637" s="32" t="s">
        <v>107</v>
      </c>
      <c r="C637" s="33">
        <v>1408.08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48"/>
  <sheetViews>
    <sheetView workbookViewId="0">
      <selection activeCell="G12" sqref="G12"/>
    </sheetView>
  </sheetViews>
  <sheetFormatPr defaultRowHeight="15" x14ac:dyDescent="0.25"/>
  <cols>
    <col min="2" max="2" width="37.7109375" customWidth="1"/>
    <col min="3" max="3" width="39.85546875" style="37" customWidth="1"/>
  </cols>
  <sheetData>
    <row r="2" spans="2:3" x14ac:dyDescent="0.25">
      <c r="B2" s="38" t="s">
        <v>77</v>
      </c>
      <c r="C2" s="37" t="s">
        <v>78</v>
      </c>
    </row>
    <row r="3" spans="2:3" x14ac:dyDescent="0.25">
      <c r="B3" s="40" t="s">
        <v>126</v>
      </c>
      <c r="C3" s="37" t="s">
        <v>47</v>
      </c>
    </row>
    <row r="4" spans="2:3" x14ac:dyDescent="0.25">
      <c r="B4" s="40" t="s">
        <v>127</v>
      </c>
      <c r="C4" s="37" t="s">
        <v>47</v>
      </c>
    </row>
    <row r="5" spans="2:3" x14ac:dyDescent="0.25">
      <c r="B5" s="40" t="s">
        <v>128</v>
      </c>
      <c r="C5" s="37" t="s">
        <v>47</v>
      </c>
    </row>
    <row r="6" spans="2:3" x14ac:dyDescent="0.25">
      <c r="B6" s="40" t="s">
        <v>132</v>
      </c>
      <c r="C6" s="37" t="s">
        <v>47</v>
      </c>
    </row>
    <row r="7" spans="2:3" x14ac:dyDescent="0.25">
      <c r="B7" s="40" t="s">
        <v>133</v>
      </c>
      <c r="C7" s="37" t="s">
        <v>47</v>
      </c>
    </row>
    <row r="8" spans="2:3" x14ac:dyDescent="0.25">
      <c r="B8" s="37" t="s">
        <v>617</v>
      </c>
      <c r="C8" s="37" t="s">
        <v>47</v>
      </c>
    </row>
    <row r="9" spans="2:3" x14ac:dyDescent="0.25">
      <c r="B9" s="37" t="s">
        <v>618</v>
      </c>
      <c r="C9" s="37" t="s">
        <v>47</v>
      </c>
    </row>
    <row r="10" spans="2:3" x14ac:dyDescent="0.25">
      <c r="B10" s="37" t="s">
        <v>619</v>
      </c>
      <c r="C10" s="37" t="s">
        <v>47</v>
      </c>
    </row>
    <row r="11" spans="2:3" x14ac:dyDescent="0.25">
      <c r="B11" s="37" t="s">
        <v>620</v>
      </c>
      <c r="C11" s="37" t="s">
        <v>47</v>
      </c>
    </row>
    <row r="12" spans="2:3" x14ac:dyDescent="0.25">
      <c r="B12" s="37" t="s">
        <v>621</v>
      </c>
      <c r="C12" s="37" t="s">
        <v>47</v>
      </c>
    </row>
    <row r="13" spans="2:3" x14ac:dyDescent="0.25">
      <c r="B13" s="37" t="s">
        <v>622</v>
      </c>
      <c r="C13" s="37" t="s">
        <v>47</v>
      </c>
    </row>
    <row r="14" spans="2:3" x14ac:dyDescent="0.25">
      <c r="B14" s="37" t="s">
        <v>623</v>
      </c>
      <c r="C14" s="37" t="s">
        <v>47</v>
      </c>
    </row>
    <row r="15" spans="2:3" x14ac:dyDescent="0.25">
      <c r="B15" s="37" t="s">
        <v>624</v>
      </c>
      <c r="C15" s="37" t="s">
        <v>47</v>
      </c>
    </row>
    <row r="16" spans="2:3" x14ac:dyDescent="0.25">
      <c r="B16" s="37" t="s">
        <v>625</v>
      </c>
      <c r="C16" s="37" t="s">
        <v>47</v>
      </c>
    </row>
    <row r="17" spans="2:3" x14ac:dyDescent="0.25">
      <c r="B17" s="37" t="s">
        <v>626</v>
      </c>
      <c r="C17" s="37" t="s">
        <v>47</v>
      </c>
    </row>
    <row r="18" spans="2:3" x14ac:dyDescent="0.25">
      <c r="B18" s="37" t="s">
        <v>1060</v>
      </c>
      <c r="C18" s="37" t="s">
        <v>47</v>
      </c>
    </row>
    <row r="19" spans="2:3" x14ac:dyDescent="0.25">
      <c r="B19" s="37" t="s">
        <v>627</v>
      </c>
      <c r="C19" s="37" t="s">
        <v>47</v>
      </c>
    </row>
    <row r="20" spans="2:3" x14ac:dyDescent="0.25">
      <c r="B20" s="37" t="s">
        <v>628</v>
      </c>
      <c r="C20" s="37" t="s">
        <v>47</v>
      </c>
    </row>
    <row r="21" spans="2:3" x14ac:dyDescent="0.25">
      <c r="B21" s="37" t="s">
        <v>629</v>
      </c>
      <c r="C21" s="37" t="s">
        <v>47</v>
      </c>
    </row>
    <row r="22" spans="2:3" x14ac:dyDescent="0.25">
      <c r="B22" s="37" t="s">
        <v>630</v>
      </c>
      <c r="C22" s="37" t="s">
        <v>47</v>
      </c>
    </row>
    <row r="23" spans="2:3" x14ac:dyDescent="0.25">
      <c r="B23" s="37" t="s">
        <v>631</v>
      </c>
      <c r="C23" s="37" t="s">
        <v>47</v>
      </c>
    </row>
    <row r="24" spans="2:3" x14ac:dyDescent="0.25">
      <c r="B24" s="37" t="s">
        <v>632</v>
      </c>
      <c r="C24" s="37" t="s">
        <v>47</v>
      </c>
    </row>
    <row r="25" spans="2:3" x14ac:dyDescent="0.25">
      <c r="B25" s="37" t="s">
        <v>1061</v>
      </c>
      <c r="C25" s="37" t="s">
        <v>47</v>
      </c>
    </row>
    <row r="26" spans="2:3" x14ac:dyDescent="0.25">
      <c r="B26" s="37" t="s">
        <v>1062</v>
      </c>
      <c r="C26" s="37" t="s">
        <v>47</v>
      </c>
    </row>
    <row r="27" spans="2:3" x14ac:dyDescent="0.25">
      <c r="B27" s="37" t="s">
        <v>633</v>
      </c>
      <c r="C27" s="37" t="s">
        <v>47</v>
      </c>
    </row>
    <row r="28" spans="2:3" x14ac:dyDescent="0.25">
      <c r="B28" s="37" t="s">
        <v>634</v>
      </c>
      <c r="C28" s="37" t="s">
        <v>47</v>
      </c>
    </row>
    <row r="29" spans="2:3" x14ac:dyDescent="0.25">
      <c r="B29" s="37" t="s">
        <v>635</v>
      </c>
      <c r="C29" s="37" t="s">
        <v>47</v>
      </c>
    </row>
    <row r="30" spans="2:3" x14ac:dyDescent="0.25">
      <c r="B30" s="37" t="s">
        <v>1063</v>
      </c>
      <c r="C30" s="37" t="s">
        <v>47</v>
      </c>
    </row>
    <row r="31" spans="2:3" x14ac:dyDescent="0.25">
      <c r="B31" s="37" t="s">
        <v>636</v>
      </c>
      <c r="C31" s="37" t="s">
        <v>47</v>
      </c>
    </row>
    <row r="32" spans="2:3" x14ac:dyDescent="0.25">
      <c r="B32" s="37" t="s">
        <v>639</v>
      </c>
      <c r="C32" s="37" t="s">
        <v>47</v>
      </c>
    </row>
    <row r="33" spans="2:3" x14ac:dyDescent="0.25">
      <c r="B33" s="37" t="s">
        <v>640</v>
      </c>
      <c r="C33" s="37" t="s">
        <v>47</v>
      </c>
    </row>
    <row r="34" spans="2:3" x14ac:dyDescent="0.25">
      <c r="B34" s="37" t="s">
        <v>1064</v>
      </c>
      <c r="C34" s="37" t="s">
        <v>47</v>
      </c>
    </row>
    <row r="35" spans="2:3" x14ac:dyDescent="0.25">
      <c r="B35" s="37" t="s">
        <v>641</v>
      </c>
      <c r="C35" s="37" t="s">
        <v>47</v>
      </c>
    </row>
    <row r="36" spans="2:3" x14ac:dyDescent="0.25">
      <c r="B36" s="37" t="s">
        <v>642</v>
      </c>
      <c r="C36" s="37" t="s">
        <v>47</v>
      </c>
    </row>
    <row r="37" spans="2:3" x14ac:dyDescent="0.25">
      <c r="B37" s="37" t="s">
        <v>643</v>
      </c>
      <c r="C37" s="37" t="s">
        <v>47</v>
      </c>
    </row>
    <row r="38" spans="2:3" x14ac:dyDescent="0.25">
      <c r="B38" s="37" t="s">
        <v>644</v>
      </c>
      <c r="C38" s="37" t="s">
        <v>47</v>
      </c>
    </row>
    <row r="39" spans="2:3" x14ac:dyDescent="0.25">
      <c r="B39" s="37" t="s">
        <v>646</v>
      </c>
      <c r="C39" s="37" t="s">
        <v>47</v>
      </c>
    </row>
    <row r="40" spans="2:3" x14ac:dyDescent="0.25">
      <c r="B40" s="37" t="s">
        <v>647</v>
      </c>
      <c r="C40" s="37" t="s">
        <v>47</v>
      </c>
    </row>
    <row r="41" spans="2:3" x14ac:dyDescent="0.25">
      <c r="B41" s="37" t="s">
        <v>648</v>
      </c>
      <c r="C41" s="37" t="s">
        <v>47</v>
      </c>
    </row>
    <row r="42" spans="2:3" x14ac:dyDescent="0.25">
      <c r="B42" s="37" t="s">
        <v>649</v>
      </c>
      <c r="C42" s="37" t="s">
        <v>47</v>
      </c>
    </row>
    <row r="43" spans="2:3" x14ac:dyDescent="0.25">
      <c r="B43" s="37" t="s">
        <v>1065</v>
      </c>
      <c r="C43" s="37" t="s">
        <v>47</v>
      </c>
    </row>
    <row r="44" spans="2:3" x14ac:dyDescent="0.25">
      <c r="B44" s="37" t="s">
        <v>650</v>
      </c>
      <c r="C44" s="37" t="s">
        <v>47</v>
      </c>
    </row>
    <row r="45" spans="2:3" x14ac:dyDescent="0.25">
      <c r="B45" s="37" t="s">
        <v>651</v>
      </c>
      <c r="C45" s="37" t="s">
        <v>47</v>
      </c>
    </row>
    <row r="46" spans="2:3" x14ac:dyDescent="0.25">
      <c r="B46" s="37" t="s">
        <v>1066</v>
      </c>
      <c r="C46" s="37" t="s">
        <v>47</v>
      </c>
    </row>
    <row r="47" spans="2:3" x14ac:dyDescent="0.25">
      <c r="B47" s="37" t="s">
        <v>1067</v>
      </c>
      <c r="C47" s="37" t="s">
        <v>47</v>
      </c>
    </row>
    <row r="48" spans="2:3" x14ac:dyDescent="0.25">
      <c r="B48" s="37" t="s">
        <v>653</v>
      </c>
      <c r="C48" s="37" t="s">
        <v>47</v>
      </c>
    </row>
    <row r="49" spans="2:3" x14ac:dyDescent="0.25">
      <c r="B49" s="37" t="s">
        <v>654</v>
      </c>
      <c r="C49" s="37" t="s">
        <v>47</v>
      </c>
    </row>
    <row r="50" spans="2:3" x14ac:dyDescent="0.25">
      <c r="B50" s="37" t="s">
        <v>655</v>
      </c>
      <c r="C50" s="37" t="s">
        <v>47</v>
      </c>
    </row>
    <row r="51" spans="2:3" x14ac:dyDescent="0.25">
      <c r="B51" s="37" t="s">
        <v>656</v>
      </c>
      <c r="C51" s="37" t="s">
        <v>47</v>
      </c>
    </row>
    <row r="52" spans="2:3" x14ac:dyDescent="0.25">
      <c r="B52" s="37" t="s">
        <v>657</v>
      </c>
      <c r="C52" s="37" t="s">
        <v>47</v>
      </c>
    </row>
    <row r="53" spans="2:3" x14ac:dyDescent="0.25">
      <c r="B53" s="37" t="s">
        <v>658</v>
      </c>
      <c r="C53" s="37" t="s">
        <v>47</v>
      </c>
    </row>
    <row r="54" spans="2:3" x14ac:dyDescent="0.25">
      <c r="B54" s="37" t="s">
        <v>659</v>
      </c>
      <c r="C54" s="37" t="s">
        <v>47</v>
      </c>
    </row>
    <row r="55" spans="2:3" x14ac:dyDescent="0.25">
      <c r="B55" s="37" t="s">
        <v>660</v>
      </c>
      <c r="C55" s="37" t="s">
        <v>47</v>
      </c>
    </row>
    <row r="56" spans="2:3" x14ac:dyDescent="0.25">
      <c r="B56" s="37" t="s">
        <v>661</v>
      </c>
      <c r="C56" s="37" t="s">
        <v>47</v>
      </c>
    </row>
    <row r="57" spans="2:3" x14ac:dyDescent="0.25">
      <c r="B57" s="37" t="s">
        <v>662</v>
      </c>
      <c r="C57" s="37" t="s">
        <v>47</v>
      </c>
    </row>
    <row r="58" spans="2:3" x14ac:dyDescent="0.25">
      <c r="B58" s="37" t="s">
        <v>663</v>
      </c>
      <c r="C58" s="37" t="s">
        <v>47</v>
      </c>
    </row>
    <row r="59" spans="2:3" x14ac:dyDescent="0.25">
      <c r="B59" s="37" t="s">
        <v>664</v>
      </c>
      <c r="C59" s="37" t="s">
        <v>47</v>
      </c>
    </row>
    <row r="60" spans="2:3" x14ac:dyDescent="0.25">
      <c r="B60" s="37" t="s">
        <v>665</v>
      </c>
      <c r="C60" s="37" t="s">
        <v>47</v>
      </c>
    </row>
    <row r="61" spans="2:3" x14ac:dyDescent="0.25">
      <c r="B61" s="37" t="s">
        <v>666</v>
      </c>
      <c r="C61" s="37" t="s">
        <v>47</v>
      </c>
    </row>
    <row r="62" spans="2:3" x14ac:dyDescent="0.25">
      <c r="B62" s="37" t="s">
        <v>1068</v>
      </c>
      <c r="C62" s="37" t="s">
        <v>47</v>
      </c>
    </row>
    <row r="63" spans="2:3" x14ac:dyDescent="0.25">
      <c r="B63" s="37" t="s">
        <v>667</v>
      </c>
      <c r="C63" s="37" t="s">
        <v>47</v>
      </c>
    </row>
    <row r="64" spans="2:3" x14ac:dyDescent="0.25">
      <c r="B64" s="37" t="s">
        <v>1069</v>
      </c>
      <c r="C64" s="37" t="s">
        <v>47</v>
      </c>
    </row>
    <row r="65" spans="2:3" x14ac:dyDescent="0.25">
      <c r="B65" s="37" t="s">
        <v>1070</v>
      </c>
      <c r="C65" s="37" t="s">
        <v>47</v>
      </c>
    </row>
    <row r="66" spans="2:3" x14ac:dyDescent="0.25">
      <c r="B66" s="37" t="s">
        <v>668</v>
      </c>
      <c r="C66" s="37" t="s">
        <v>47</v>
      </c>
    </row>
    <row r="67" spans="2:3" x14ac:dyDescent="0.25">
      <c r="B67" s="37" t="s">
        <v>669</v>
      </c>
      <c r="C67" s="37" t="s">
        <v>47</v>
      </c>
    </row>
    <row r="68" spans="2:3" x14ac:dyDescent="0.25">
      <c r="B68" s="37" t="s">
        <v>671</v>
      </c>
      <c r="C68" s="37" t="s">
        <v>47</v>
      </c>
    </row>
    <row r="69" spans="2:3" x14ac:dyDescent="0.25">
      <c r="B69" s="40" t="s">
        <v>153</v>
      </c>
      <c r="C69" s="37" t="s">
        <v>44</v>
      </c>
    </row>
    <row r="70" spans="2:3" x14ac:dyDescent="0.25">
      <c r="B70" s="40" t="s">
        <v>154</v>
      </c>
      <c r="C70" s="37" t="s">
        <v>44</v>
      </c>
    </row>
    <row r="71" spans="2:3" x14ac:dyDescent="0.25">
      <c r="B71" s="40" t="s">
        <v>155</v>
      </c>
      <c r="C71" s="37" t="s">
        <v>44</v>
      </c>
    </row>
    <row r="72" spans="2:3" x14ac:dyDescent="0.25">
      <c r="B72" s="37" t="s">
        <v>945</v>
      </c>
      <c r="C72" s="37" t="s">
        <v>44</v>
      </c>
    </row>
    <row r="73" spans="2:3" x14ac:dyDescent="0.25">
      <c r="B73" s="37" t="s">
        <v>946</v>
      </c>
      <c r="C73" s="37" t="s">
        <v>44</v>
      </c>
    </row>
    <row r="74" spans="2:3" x14ac:dyDescent="0.25">
      <c r="B74" s="37" t="s">
        <v>947</v>
      </c>
      <c r="C74" s="37" t="s">
        <v>44</v>
      </c>
    </row>
    <row r="75" spans="2:3" x14ac:dyDescent="0.25">
      <c r="B75" s="37" t="s">
        <v>948</v>
      </c>
      <c r="C75" s="37" t="s">
        <v>44</v>
      </c>
    </row>
    <row r="76" spans="2:3" x14ac:dyDescent="0.25">
      <c r="B76" s="37" t="s">
        <v>949</v>
      </c>
      <c r="C76" s="37" t="s">
        <v>44</v>
      </c>
    </row>
    <row r="77" spans="2:3" x14ac:dyDescent="0.25">
      <c r="B77" s="37" t="s">
        <v>950</v>
      </c>
      <c r="C77" s="37" t="s">
        <v>44</v>
      </c>
    </row>
    <row r="78" spans="2:3" x14ac:dyDescent="0.25">
      <c r="B78" s="37" t="s">
        <v>951</v>
      </c>
      <c r="C78" s="37" t="s">
        <v>44</v>
      </c>
    </row>
    <row r="79" spans="2:3" x14ac:dyDescent="0.25">
      <c r="B79" s="37" t="s">
        <v>952</v>
      </c>
      <c r="C79" s="37" t="s">
        <v>44</v>
      </c>
    </row>
    <row r="80" spans="2:3" x14ac:dyDescent="0.25">
      <c r="B80" s="37" t="s">
        <v>953</v>
      </c>
      <c r="C80" s="37" t="s">
        <v>44</v>
      </c>
    </row>
    <row r="81" spans="2:3" x14ac:dyDescent="0.25">
      <c r="B81" s="37" t="s">
        <v>954</v>
      </c>
      <c r="C81" s="37" t="s">
        <v>44</v>
      </c>
    </row>
    <row r="82" spans="2:3" x14ac:dyDescent="0.25">
      <c r="B82" s="37" t="s">
        <v>955</v>
      </c>
      <c r="C82" s="37" t="s">
        <v>44</v>
      </c>
    </row>
    <row r="83" spans="2:3" x14ac:dyDescent="0.25">
      <c r="B83" s="37" t="s">
        <v>956</v>
      </c>
      <c r="C83" s="37" t="s">
        <v>44</v>
      </c>
    </row>
    <row r="84" spans="2:3" x14ac:dyDescent="0.25">
      <c r="B84" s="37" t="s">
        <v>957</v>
      </c>
      <c r="C84" s="37" t="s">
        <v>44</v>
      </c>
    </row>
    <row r="85" spans="2:3" x14ac:dyDescent="0.25">
      <c r="B85" s="37" t="s">
        <v>958</v>
      </c>
      <c r="C85" s="37" t="s">
        <v>44</v>
      </c>
    </row>
    <row r="86" spans="2:3" x14ac:dyDescent="0.25">
      <c r="B86" s="37" t="s">
        <v>1071</v>
      </c>
      <c r="C86" s="37" t="s">
        <v>44</v>
      </c>
    </row>
    <row r="87" spans="2:3" x14ac:dyDescent="0.25">
      <c r="B87" s="37" t="s">
        <v>959</v>
      </c>
      <c r="C87" s="37" t="s">
        <v>44</v>
      </c>
    </row>
    <row r="88" spans="2:3" x14ac:dyDescent="0.25">
      <c r="B88" s="37" t="s">
        <v>960</v>
      </c>
      <c r="C88" s="37" t="s">
        <v>44</v>
      </c>
    </row>
    <row r="89" spans="2:3" x14ac:dyDescent="0.25">
      <c r="B89" s="37" t="s">
        <v>961</v>
      </c>
      <c r="C89" s="37" t="s">
        <v>44</v>
      </c>
    </row>
    <row r="90" spans="2:3" x14ac:dyDescent="0.25">
      <c r="B90" s="37" t="s">
        <v>962</v>
      </c>
      <c r="C90" s="37" t="s">
        <v>44</v>
      </c>
    </row>
    <row r="91" spans="2:3" x14ac:dyDescent="0.25">
      <c r="B91" s="37" t="s">
        <v>1072</v>
      </c>
      <c r="C91" s="37" t="s">
        <v>44</v>
      </c>
    </row>
    <row r="92" spans="2:3" x14ac:dyDescent="0.25">
      <c r="B92" s="37" t="s">
        <v>963</v>
      </c>
      <c r="C92" s="37" t="s">
        <v>44</v>
      </c>
    </row>
    <row r="93" spans="2:3" x14ac:dyDescent="0.25">
      <c r="B93" s="37" t="s">
        <v>964</v>
      </c>
      <c r="C93" s="37" t="s">
        <v>44</v>
      </c>
    </row>
    <row r="94" spans="2:3" x14ac:dyDescent="0.25">
      <c r="B94" s="37" t="s">
        <v>965</v>
      </c>
      <c r="C94" s="37" t="s">
        <v>44</v>
      </c>
    </row>
    <row r="95" spans="2:3" x14ac:dyDescent="0.25">
      <c r="B95" s="37" t="s">
        <v>1073</v>
      </c>
      <c r="C95" s="37" t="s">
        <v>44</v>
      </c>
    </row>
    <row r="96" spans="2:3" x14ac:dyDescent="0.25">
      <c r="B96" s="37" t="s">
        <v>966</v>
      </c>
      <c r="C96" s="37" t="s">
        <v>44</v>
      </c>
    </row>
    <row r="97" spans="2:3" x14ac:dyDescent="0.25">
      <c r="B97" s="37" t="s">
        <v>1074</v>
      </c>
      <c r="C97" s="37" t="s">
        <v>44</v>
      </c>
    </row>
    <row r="98" spans="2:3" x14ac:dyDescent="0.25">
      <c r="B98" s="37" t="s">
        <v>967</v>
      </c>
      <c r="C98" s="37" t="s">
        <v>44</v>
      </c>
    </row>
    <row r="99" spans="2:3" x14ac:dyDescent="0.25">
      <c r="B99" s="37" t="s">
        <v>1075</v>
      </c>
      <c r="C99" s="37" t="s">
        <v>44</v>
      </c>
    </row>
    <row r="100" spans="2:3" x14ac:dyDescent="0.25">
      <c r="B100" s="37" t="s">
        <v>968</v>
      </c>
      <c r="C100" s="37" t="s">
        <v>44</v>
      </c>
    </row>
    <row r="101" spans="2:3" x14ac:dyDescent="0.25">
      <c r="B101" s="37" t="s">
        <v>1076</v>
      </c>
      <c r="C101" s="37" t="s">
        <v>44</v>
      </c>
    </row>
    <row r="102" spans="2:3" x14ac:dyDescent="0.25">
      <c r="B102" s="37" t="s">
        <v>1077</v>
      </c>
      <c r="C102" s="37" t="s">
        <v>44</v>
      </c>
    </row>
    <row r="103" spans="2:3" x14ac:dyDescent="0.25">
      <c r="B103" s="37" t="s">
        <v>969</v>
      </c>
      <c r="C103" s="37" t="s">
        <v>44</v>
      </c>
    </row>
    <row r="104" spans="2:3" x14ac:dyDescent="0.25">
      <c r="B104" s="37" t="s">
        <v>1078</v>
      </c>
      <c r="C104" s="37" t="s">
        <v>44</v>
      </c>
    </row>
    <row r="105" spans="2:3" x14ac:dyDescent="0.25">
      <c r="B105" s="37" t="s">
        <v>970</v>
      </c>
      <c r="C105" s="37" t="s">
        <v>44</v>
      </c>
    </row>
    <row r="106" spans="2:3" x14ac:dyDescent="0.25">
      <c r="B106" s="37" t="s">
        <v>971</v>
      </c>
      <c r="C106" s="37" t="s">
        <v>44</v>
      </c>
    </row>
    <row r="107" spans="2:3" x14ac:dyDescent="0.25">
      <c r="B107" s="37" t="s">
        <v>972</v>
      </c>
      <c r="C107" s="37" t="s">
        <v>44</v>
      </c>
    </row>
    <row r="108" spans="2:3" x14ac:dyDescent="0.25">
      <c r="B108" s="37" t="s">
        <v>898</v>
      </c>
      <c r="C108" s="37" t="s">
        <v>43</v>
      </c>
    </row>
    <row r="109" spans="2:3" x14ac:dyDescent="0.25">
      <c r="B109" s="37" t="s">
        <v>899</v>
      </c>
      <c r="C109" s="37" t="s">
        <v>43</v>
      </c>
    </row>
    <row r="110" spans="2:3" x14ac:dyDescent="0.25">
      <c r="B110" s="37" t="s">
        <v>900</v>
      </c>
      <c r="C110" s="37" t="s">
        <v>43</v>
      </c>
    </row>
    <row r="111" spans="2:3" x14ac:dyDescent="0.25">
      <c r="B111" s="37" t="s">
        <v>901</v>
      </c>
      <c r="C111" s="37" t="s">
        <v>43</v>
      </c>
    </row>
    <row r="112" spans="2:3" x14ac:dyDescent="0.25">
      <c r="B112" s="37" t="s">
        <v>902</v>
      </c>
      <c r="C112" s="37" t="s">
        <v>43</v>
      </c>
    </row>
    <row r="113" spans="2:3" x14ac:dyDescent="0.25">
      <c r="B113" s="37" t="s">
        <v>903</v>
      </c>
      <c r="C113" s="37" t="s">
        <v>43</v>
      </c>
    </row>
    <row r="114" spans="2:3" x14ac:dyDescent="0.25">
      <c r="B114" s="37" t="s">
        <v>904</v>
      </c>
      <c r="C114" s="37" t="s">
        <v>43</v>
      </c>
    </row>
    <row r="115" spans="2:3" x14ac:dyDescent="0.25">
      <c r="B115" s="37" t="s">
        <v>905</v>
      </c>
      <c r="C115" s="37" t="s">
        <v>43</v>
      </c>
    </row>
    <row r="116" spans="2:3" x14ac:dyDescent="0.25">
      <c r="B116" s="37" t="s">
        <v>906</v>
      </c>
      <c r="C116" s="37" t="s">
        <v>43</v>
      </c>
    </row>
    <row r="117" spans="2:3" x14ac:dyDescent="0.25">
      <c r="B117" s="37" t="s">
        <v>907</v>
      </c>
      <c r="C117" s="37" t="s">
        <v>43</v>
      </c>
    </row>
    <row r="118" spans="2:3" x14ac:dyDescent="0.25">
      <c r="B118" s="37" t="s">
        <v>908</v>
      </c>
      <c r="C118" s="37" t="s">
        <v>43</v>
      </c>
    </row>
    <row r="119" spans="2:3" x14ac:dyDescent="0.25">
      <c r="B119" s="37" t="s">
        <v>909</v>
      </c>
      <c r="C119" s="37" t="s">
        <v>43</v>
      </c>
    </row>
    <row r="120" spans="2:3" x14ac:dyDescent="0.25">
      <c r="B120" s="37" t="s">
        <v>910</v>
      </c>
      <c r="C120" s="37" t="s">
        <v>43</v>
      </c>
    </row>
    <row r="121" spans="2:3" x14ac:dyDescent="0.25">
      <c r="B121" s="37" t="s">
        <v>911</v>
      </c>
      <c r="C121" s="37" t="s">
        <v>43</v>
      </c>
    </row>
    <row r="122" spans="2:3" x14ac:dyDescent="0.25">
      <c r="B122" s="37" t="s">
        <v>912</v>
      </c>
      <c r="C122" s="37" t="s">
        <v>43</v>
      </c>
    </row>
    <row r="123" spans="2:3" x14ac:dyDescent="0.25">
      <c r="B123" s="37" t="s">
        <v>913</v>
      </c>
      <c r="C123" s="37" t="s">
        <v>43</v>
      </c>
    </row>
    <row r="124" spans="2:3" x14ac:dyDescent="0.25">
      <c r="B124" s="37" t="s">
        <v>914</v>
      </c>
      <c r="C124" s="37" t="s">
        <v>43</v>
      </c>
    </row>
    <row r="125" spans="2:3" x14ac:dyDescent="0.25">
      <c r="B125" s="37" t="s">
        <v>915</v>
      </c>
      <c r="C125" s="37" t="s">
        <v>43</v>
      </c>
    </row>
    <row r="126" spans="2:3" x14ac:dyDescent="0.25">
      <c r="B126" s="37" t="s">
        <v>916</v>
      </c>
      <c r="C126" s="37" t="s">
        <v>43</v>
      </c>
    </row>
    <row r="127" spans="2:3" x14ac:dyDescent="0.25">
      <c r="B127" s="37" t="s">
        <v>917</v>
      </c>
      <c r="C127" s="37" t="s">
        <v>43</v>
      </c>
    </row>
    <row r="128" spans="2:3" x14ac:dyDescent="0.25">
      <c r="B128" s="37" t="s">
        <v>918</v>
      </c>
      <c r="C128" s="37" t="s">
        <v>43</v>
      </c>
    </row>
    <row r="129" spans="2:3" x14ac:dyDescent="0.25">
      <c r="B129" s="37" t="s">
        <v>919</v>
      </c>
      <c r="C129" s="37" t="s">
        <v>43</v>
      </c>
    </row>
    <row r="130" spans="2:3" x14ac:dyDescent="0.25">
      <c r="B130" s="37" t="s">
        <v>920</v>
      </c>
      <c r="C130" s="37" t="s">
        <v>43</v>
      </c>
    </row>
    <row r="131" spans="2:3" x14ac:dyDescent="0.25">
      <c r="B131" s="37" t="s">
        <v>921</v>
      </c>
      <c r="C131" s="37" t="s">
        <v>43</v>
      </c>
    </row>
    <row r="132" spans="2:3" x14ac:dyDescent="0.25">
      <c r="B132" s="37" t="s">
        <v>922</v>
      </c>
      <c r="C132" s="37" t="s">
        <v>43</v>
      </c>
    </row>
    <row r="133" spans="2:3" x14ac:dyDescent="0.25">
      <c r="B133" s="37" t="s">
        <v>923</v>
      </c>
      <c r="C133" s="37" t="s">
        <v>43</v>
      </c>
    </row>
    <row r="134" spans="2:3" x14ac:dyDescent="0.25">
      <c r="B134" s="37" t="s">
        <v>924</v>
      </c>
      <c r="C134" s="37" t="s">
        <v>43</v>
      </c>
    </row>
    <row r="135" spans="2:3" x14ac:dyDescent="0.25">
      <c r="B135" s="37" t="s">
        <v>1079</v>
      </c>
      <c r="C135" s="37" t="s">
        <v>43</v>
      </c>
    </row>
    <row r="136" spans="2:3" x14ac:dyDescent="0.25">
      <c r="B136" s="37" t="s">
        <v>925</v>
      </c>
      <c r="C136" s="37" t="s">
        <v>43</v>
      </c>
    </row>
    <row r="137" spans="2:3" x14ac:dyDescent="0.25">
      <c r="B137" s="37" t="s">
        <v>926</v>
      </c>
      <c r="C137" s="37" t="s">
        <v>43</v>
      </c>
    </row>
    <row r="138" spans="2:3" x14ac:dyDescent="0.25">
      <c r="B138" s="37" t="s">
        <v>927</v>
      </c>
      <c r="C138" s="37" t="s">
        <v>43</v>
      </c>
    </row>
    <row r="139" spans="2:3" x14ac:dyDescent="0.25">
      <c r="B139" s="37" t="s">
        <v>1052</v>
      </c>
      <c r="C139" s="37" t="s">
        <v>43</v>
      </c>
    </row>
    <row r="140" spans="2:3" x14ac:dyDescent="0.25">
      <c r="B140" s="37" t="s">
        <v>928</v>
      </c>
      <c r="C140" s="37" t="s">
        <v>43</v>
      </c>
    </row>
    <row r="141" spans="2:3" x14ac:dyDescent="0.25">
      <c r="B141" s="37" t="s">
        <v>929</v>
      </c>
      <c r="C141" s="37" t="s">
        <v>43</v>
      </c>
    </row>
    <row r="142" spans="2:3" x14ac:dyDescent="0.25">
      <c r="B142" s="37" t="s">
        <v>930</v>
      </c>
      <c r="C142" s="37" t="s">
        <v>43</v>
      </c>
    </row>
    <row r="143" spans="2:3" x14ac:dyDescent="0.25">
      <c r="B143" s="37" t="s">
        <v>1080</v>
      </c>
      <c r="C143" s="37" t="s">
        <v>43</v>
      </c>
    </row>
    <row r="144" spans="2:3" x14ac:dyDescent="0.25">
      <c r="B144" s="37" t="s">
        <v>931</v>
      </c>
      <c r="C144" s="37" t="s">
        <v>43</v>
      </c>
    </row>
    <row r="145" spans="2:3" x14ac:dyDescent="0.25">
      <c r="B145" s="37" t="s">
        <v>1081</v>
      </c>
      <c r="C145" s="37" t="s">
        <v>43</v>
      </c>
    </row>
    <row r="146" spans="2:3" x14ac:dyDescent="0.25">
      <c r="B146" s="37" t="s">
        <v>932</v>
      </c>
      <c r="C146" s="37" t="s">
        <v>43</v>
      </c>
    </row>
    <row r="147" spans="2:3" x14ac:dyDescent="0.25">
      <c r="B147" s="37" t="s">
        <v>933</v>
      </c>
      <c r="C147" s="37" t="s">
        <v>43</v>
      </c>
    </row>
    <row r="148" spans="2:3" x14ac:dyDescent="0.25">
      <c r="B148" s="37" t="s">
        <v>934</v>
      </c>
      <c r="C148" s="37" t="s">
        <v>43</v>
      </c>
    </row>
    <row r="149" spans="2:3" x14ac:dyDescent="0.25">
      <c r="B149" s="37" t="s">
        <v>935</v>
      </c>
      <c r="C149" s="37" t="s">
        <v>43</v>
      </c>
    </row>
    <row r="150" spans="2:3" x14ac:dyDescent="0.25">
      <c r="B150" s="37" t="s">
        <v>936</v>
      </c>
      <c r="C150" s="37" t="s">
        <v>43</v>
      </c>
    </row>
    <row r="151" spans="2:3" x14ac:dyDescent="0.25">
      <c r="B151" s="37" t="s">
        <v>1082</v>
      </c>
      <c r="C151" s="37" t="s">
        <v>43</v>
      </c>
    </row>
    <row r="152" spans="2:3" x14ac:dyDescent="0.25">
      <c r="B152" s="37" t="s">
        <v>937</v>
      </c>
      <c r="C152" s="37" t="s">
        <v>43</v>
      </c>
    </row>
    <row r="153" spans="2:3" x14ac:dyDescent="0.25">
      <c r="B153" s="37" t="s">
        <v>1083</v>
      </c>
      <c r="C153" s="37" t="s">
        <v>43</v>
      </c>
    </row>
    <row r="154" spans="2:3" x14ac:dyDescent="0.25">
      <c r="B154" s="37" t="s">
        <v>938</v>
      </c>
      <c r="C154" s="37" t="s">
        <v>43</v>
      </c>
    </row>
    <row r="155" spans="2:3" x14ac:dyDescent="0.25">
      <c r="B155" s="37" t="s">
        <v>939</v>
      </c>
      <c r="C155" s="37" t="s">
        <v>43</v>
      </c>
    </row>
    <row r="156" spans="2:3" x14ac:dyDescent="0.25">
      <c r="B156" s="37" t="s">
        <v>940</v>
      </c>
      <c r="C156" s="37" t="s">
        <v>43</v>
      </c>
    </row>
    <row r="157" spans="2:3" x14ac:dyDescent="0.25">
      <c r="B157" s="37" t="s">
        <v>941</v>
      </c>
      <c r="C157" s="37" t="s">
        <v>43</v>
      </c>
    </row>
    <row r="158" spans="2:3" x14ac:dyDescent="0.25">
      <c r="B158" s="37" t="s">
        <v>1084</v>
      </c>
      <c r="C158" s="37" t="s">
        <v>43</v>
      </c>
    </row>
    <row r="159" spans="2:3" x14ac:dyDescent="0.25">
      <c r="B159" s="37" t="s">
        <v>942</v>
      </c>
      <c r="C159" s="37" t="s">
        <v>43</v>
      </c>
    </row>
    <row r="160" spans="2:3" x14ac:dyDescent="0.25">
      <c r="B160" s="37" t="s">
        <v>943</v>
      </c>
      <c r="C160" s="37" t="s">
        <v>43</v>
      </c>
    </row>
    <row r="161" spans="2:3" x14ac:dyDescent="0.25">
      <c r="B161" s="37" t="s">
        <v>944</v>
      </c>
      <c r="C161" s="37" t="s">
        <v>43</v>
      </c>
    </row>
    <row r="162" spans="2:3" x14ac:dyDescent="0.25">
      <c r="B162" s="40" t="s">
        <v>147</v>
      </c>
      <c r="C162" s="37" t="s">
        <v>70</v>
      </c>
    </row>
    <row r="163" spans="2:3" x14ac:dyDescent="0.25">
      <c r="B163" s="40" t="s">
        <v>148</v>
      </c>
      <c r="C163" s="37" t="s">
        <v>70</v>
      </c>
    </row>
    <row r="164" spans="2:3" x14ac:dyDescent="0.25">
      <c r="B164" s="40" t="s">
        <v>149</v>
      </c>
      <c r="C164" s="37" t="s">
        <v>70</v>
      </c>
    </row>
    <row r="165" spans="2:3" x14ac:dyDescent="0.25">
      <c r="B165" s="40" t="s">
        <v>1085</v>
      </c>
      <c r="C165" s="37" t="s">
        <v>70</v>
      </c>
    </row>
    <row r="166" spans="2:3" x14ac:dyDescent="0.25">
      <c r="B166" s="37" t="s">
        <v>818</v>
      </c>
      <c r="C166" s="37" t="s">
        <v>70</v>
      </c>
    </row>
    <row r="167" spans="2:3" x14ac:dyDescent="0.25">
      <c r="B167" s="37" t="s">
        <v>819</v>
      </c>
      <c r="C167" s="37" t="s">
        <v>70</v>
      </c>
    </row>
    <row r="168" spans="2:3" x14ac:dyDescent="0.25">
      <c r="B168" s="37" t="s">
        <v>820</v>
      </c>
      <c r="C168" s="37" t="s">
        <v>70</v>
      </c>
    </row>
    <row r="169" spans="2:3" x14ac:dyDescent="0.25">
      <c r="B169" s="37" t="s">
        <v>821</v>
      </c>
      <c r="C169" s="37" t="s">
        <v>70</v>
      </c>
    </row>
    <row r="170" spans="2:3" x14ac:dyDescent="0.25">
      <c r="B170" s="37" t="s">
        <v>822</v>
      </c>
      <c r="C170" s="37" t="s">
        <v>70</v>
      </c>
    </row>
    <row r="171" spans="2:3" x14ac:dyDescent="0.25">
      <c r="B171" s="37" t="s">
        <v>823</v>
      </c>
      <c r="C171" s="37" t="s">
        <v>70</v>
      </c>
    </row>
    <row r="172" spans="2:3" x14ac:dyDescent="0.25">
      <c r="B172" s="37" t="s">
        <v>824</v>
      </c>
      <c r="C172" s="37" t="s">
        <v>70</v>
      </c>
    </row>
    <row r="173" spans="2:3" x14ac:dyDescent="0.25">
      <c r="B173" s="37" t="s">
        <v>825</v>
      </c>
      <c r="C173" s="37" t="s">
        <v>70</v>
      </c>
    </row>
    <row r="174" spans="2:3" x14ac:dyDescent="0.25">
      <c r="B174" s="37" t="s">
        <v>826</v>
      </c>
      <c r="C174" s="37" t="s">
        <v>70</v>
      </c>
    </row>
    <row r="175" spans="2:3" x14ac:dyDescent="0.25">
      <c r="B175" s="37" t="s">
        <v>827</v>
      </c>
      <c r="C175" s="37" t="s">
        <v>70</v>
      </c>
    </row>
    <row r="176" spans="2:3" x14ac:dyDescent="0.25">
      <c r="B176" s="37" t="s">
        <v>828</v>
      </c>
      <c r="C176" s="37" t="s">
        <v>70</v>
      </c>
    </row>
    <row r="177" spans="2:3" x14ac:dyDescent="0.25">
      <c r="B177" s="37" t="s">
        <v>829</v>
      </c>
      <c r="C177" s="37" t="s">
        <v>70</v>
      </c>
    </row>
    <row r="178" spans="2:3" x14ac:dyDescent="0.25">
      <c r="B178" s="37" t="s">
        <v>830</v>
      </c>
      <c r="C178" s="37" t="s">
        <v>70</v>
      </c>
    </row>
    <row r="179" spans="2:3" x14ac:dyDescent="0.25">
      <c r="B179" s="37" t="s">
        <v>831</v>
      </c>
      <c r="C179" s="37" t="s">
        <v>70</v>
      </c>
    </row>
    <row r="180" spans="2:3" x14ac:dyDescent="0.25">
      <c r="B180" s="37" t="s">
        <v>1086</v>
      </c>
      <c r="C180" s="37" t="s">
        <v>70</v>
      </c>
    </row>
    <row r="181" spans="2:3" x14ac:dyDescent="0.25">
      <c r="B181" s="37" t="s">
        <v>1087</v>
      </c>
      <c r="C181" s="37" t="s">
        <v>70</v>
      </c>
    </row>
    <row r="182" spans="2:3" x14ac:dyDescent="0.25">
      <c r="B182" s="37" t="s">
        <v>1088</v>
      </c>
      <c r="C182" s="37" t="s">
        <v>70</v>
      </c>
    </row>
    <row r="183" spans="2:3" x14ac:dyDescent="0.25">
      <c r="B183" s="37" t="s">
        <v>832</v>
      </c>
      <c r="C183" s="37" t="s">
        <v>70</v>
      </c>
    </row>
    <row r="184" spans="2:3" x14ac:dyDescent="0.25">
      <c r="B184" s="37" t="s">
        <v>1089</v>
      </c>
      <c r="C184" s="37" t="s">
        <v>70</v>
      </c>
    </row>
    <row r="185" spans="2:3" x14ac:dyDescent="0.25">
      <c r="B185" s="37" t="s">
        <v>1090</v>
      </c>
      <c r="C185" s="37" t="s">
        <v>70</v>
      </c>
    </row>
    <row r="186" spans="2:3" x14ac:dyDescent="0.25">
      <c r="B186" s="37" t="s">
        <v>834</v>
      </c>
      <c r="C186" s="37" t="s">
        <v>70</v>
      </c>
    </row>
    <row r="187" spans="2:3" x14ac:dyDescent="0.25">
      <c r="B187" s="37" t="s">
        <v>1048</v>
      </c>
      <c r="C187" s="37" t="s">
        <v>70</v>
      </c>
    </row>
    <row r="188" spans="2:3" x14ac:dyDescent="0.25">
      <c r="B188" s="37" t="s">
        <v>835</v>
      </c>
      <c r="C188" s="37" t="s">
        <v>70</v>
      </c>
    </row>
    <row r="189" spans="2:3" x14ac:dyDescent="0.25">
      <c r="B189" s="37" t="s">
        <v>836</v>
      </c>
      <c r="C189" s="37" t="s">
        <v>70</v>
      </c>
    </row>
    <row r="190" spans="2:3" x14ac:dyDescent="0.25">
      <c r="B190" s="37" t="s">
        <v>837</v>
      </c>
      <c r="C190" s="37" t="s">
        <v>70</v>
      </c>
    </row>
    <row r="191" spans="2:3" x14ac:dyDescent="0.25">
      <c r="B191" s="37" t="s">
        <v>838</v>
      </c>
      <c r="C191" s="37" t="s">
        <v>70</v>
      </c>
    </row>
    <row r="192" spans="2:3" x14ac:dyDescent="0.25">
      <c r="B192" s="37" t="s">
        <v>839</v>
      </c>
      <c r="C192" s="37" t="s">
        <v>70</v>
      </c>
    </row>
    <row r="193" spans="2:3" x14ac:dyDescent="0.25">
      <c r="B193" s="37" t="s">
        <v>1091</v>
      </c>
      <c r="C193" s="37" t="s">
        <v>70</v>
      </c>
    </row>
    <row r="194" spans="2:3" x14ac:dyDescent="0.25">
      <c r="B194" s="37" t="s">
        <v>840</v>
      </c>
      <c r="C194" s="37" t="s">
        <v>70</v>
      </c>
    </row>
    <row r="195" spans="2:3" x14ac:dyDescent="0.25">
      <c r="B195" s="37" t="s">
        <v>842</v>
      </c>
      <c r="C195" s="37" t="s">
        <v>70</v>
      </c>
    </row>
    <row r="196" spans="2:3" x14ac:dyDescent="0.25">
      <c r="B196" s="37" t="s">
        <v>843</v>
      </c>
      <c r="C196" s="37" t="s">
        <v>70</v>
      </c>
    </row>
    <row r="197" spans="2:3" x14ac:dyDescent="0.25">
      <c r="B197" s="37" t="s">
        <v>844</v>
      </c>
      <c r="C197" s="37" t="s">
        <v>70</v>
      </c>
    </row>
    <row r="198" spans="2:3" x14ac:dyDescent="0.25">
      <c r="B198" s="37" t="s">
        <v>845</v>
      </c>
      <c r="C198" s="37" t="s">
        <v>70</v>
      </c>
    </row>
    <row r="199" spans="2:3" x14ac:dyDescent="0.25">
      <c r="B199" s="37" t="s">
        <v>847</v>
      </c>
      <c r="C199" s="37" t="s">
        <v>70</v>
      </c>
    </row>
    <row r="200" spans="2:3" x14ac:dyDescent="0.25">
      <c r="B200" s="37" t="s">
        <v>848</v>
      </c>
      <c r="C200" s="37" t="s">
        <v>70</v>
      </c>
    </row>
    <row r="201" spans="2:3" x14ac:dyDescent="0.25">
      <c r="B201" s="37" t="s">
        <v>849</v>
      </c>
      <c r="C201" s="37" t="s">
        <v>70</v>
      </c>
    </row>
    <row r="202" spans="2:3" x14ac:dyDescent="0.25">
      <c r="B202" s="37" t="s">
        <v>1092</v>
      </c>
      <c r="C202" s="37" t="s">
        <v>70</v>
      </c>
    </row>
    <row r="203" spans="2:3" x14ac:dyDescent="0.25">
      <c r="B203" s="37" t="s">
        <v>850</v>
      </c>
      <c r="C203" s="37" t="s">
        <v>70</v>
      </c>
    </row>
    <row r="204" spans="2:3" x14ac:dyDescent="0.25">
      <c r="B204" s="37" t="s">
        <v>1093</v>
      </c>
      <c r="C204" s="37" t="s">
        <v>70</v>
      </c>
    </row>
    <row r="205" spans="2:3" x14ac:dyDescent="0.25">
      <c r="B205" s="37" t="s">
        <v>852</v>
      </c>
      <c r="C205" s="37" t="s">
        <v>70</v>
      </c>
    </row>
    <row r="206" spans="2:3" x14ac:dyDescent="0.25">
      <c r="B206" s="37" t="s">
        <v>853</v>
      </c>
      <c r="C206" s="37" t="s">
        <v>70</v>
      </c>
    </row>
    <row r="207" spans="2:3" x14ac:dyDescent="0.25">
      <c r="B207" s="37" t="s">
        <v>855</v>
      </c>
      <c r="C207" s="37" t="s">
        <v>70</v>
      </c>
    </row>
    <row r="208" spans="2:3" x14ac:dyDescent="0.25">
      <c r="B208" s="37" t="s">
        <v>1049</v>
      </c>
      <c r="C208" s="37" t="s">
        <v>70</v>
      </c>
    </row>
    <row r="209" spans="2:3" x14ac:dyDescent="0.25">
      <c r="B209" s="37" t="s">
        <v>856</v>
      </c>
      <c r="C209" s="37" t="s">
        <v>70</v>
      </c>
    </row>
    <row r="210" spans="2:3" x14ac:dyDescent="0.25">
      <c r="B210" s="37" t="s">
        <v>1094</v>
      </c>
      <c r="C210" s="37" t="s">
        <v>70</v>
      </c>
    </row>
    <row r="211" spans="2:3" x14ac:dyDescent="0.25">
      <c r="B211" s="37" t="s">
        <v>857</v>
      </c>
      <c r="C211" s="37" t="s">
        <v>70</v>
      </c>
    </row>
    <row r="212" spans="2:3" x14ac:dyDescent="0.25">
      <c r="B212" s="37" t="s">
        <v>1095</v>
      </c>
      <c r="C212" s="37" t="s">
        <v>70</v>
      </c>
    </row>
    <row r="213" spans="2:3" x14ac:dyDescent="0.25">
      <c r="B213" s="37" t="s">
        <v>858</v>
      </c>
      <c r="C213" s="37" t="s">
        <v>70</v>
      </c>
    </row>
    <row r="214" spans="2:3" x14ac:dyDescent="0.25">
      <c r="B214" s="37" t="s">
        <v>1096</v>
      </c>
      <c r="C214" s="37" t="s">
        <v>70</v>
      </c>
    </row>
    <row r="215" spans="2:3" x14ac:dyDescent="0.25">
      <c r="B215" s="37" t="s">
        <v>859</v>
      </c>
      <c r="C215" s="37" t="s">
        <v>70</v>
      </c>
    </row>
    <row r="216" spans="2:3" x14ac:dyDescent="0.25">
      <c r="B216" s="37" t="s">
        <v>860</v>
      </c>
      <c r="C216" s="37" t="s">
        <v>70</v>
      </c>
    </row>
    <row r="217" spans="2:3" x14ac:dyDescent="0.25">
      <c r="B217" s="37" t="s">
        <v>861</v>
      </c>
      <c r="C217" s="37" t="s">
        <v>70</v>
      </c>
    </row>
    <row r="218" spans="2:3" x14ac:dyDescent="0.25">
      <c r="B218" s="37" t="s">
        <v>862</v>
      </c>
      <c r="C218" s="37" t="s">
        <v>70</v>
      </c>
    </row>
    <row r="219" spans="2:3" x14ac:dyDescent="0.25">
      <c r="B219" s="37" t="s">
        <v>863</v>
      </c>
      <c r="C219" s="37" t="s">
        <v>70</v>
      </c>
    </row>
    <row r="220" spans="2:3" x14ac:dyDescent="0.25">
      <c r="B220" s="37" t="s">
        <v>864</v>
      </c>
      <c r="C220" s="37" t="s">
        <v>70</v>
      </c>
    </row>
    <row r="221" spans="2:3" x14ac:dyDescent="0.25">
      <c r="B221" s="37" t="s">
        <v>1097</v>
      </c>
      <c r="C221" s="37" t="s">
        <v>70</v>
      </c>
    </row>
    <row r="222" spans="2:3" x14ac:dyDescent="0.25">
      <c r="B222" s="37" t="s">
        <v>865</v>
      </c>
      <c r="C222" s="37" t="s">
        <v>70</v>
      </c>
    </row>
    <row r="223" spans="2:3" x14ac:dyDescent="0.25">
      <c r="B223" s="37" t="s">
        <v>866</v>
      </c>
      <c r="C223" s="37" t="s">
        <v>70</v>
      </c>
    </row>
    <row r="224" spans="2:3" x14ac:dyDescent="0.25">
      <c r="B224" s="37" t="s">
        <v>1050</v>
      </c>
      <c r="C224" s="37" t="s">
        <v>70</v>
      </c>
    </row>
    <row r="225" spans="2:3" x14ac:dyDescent="0.25">
      <c r="B225" s="37" t="s">
        <v>867</v>
      </c>
      <c r="C225" s="37" t="s">
        <v>70</v>
      </c>
    </row>
    <row r="226" spans="2:3" x14ac:dyDescent="0.25">
      <c r="B226" s="37" t="s">
        <v>869</v>
      </c>
      <c r="C226" s="37" t="s">
        <v>70</v>
      </c>
    </row>
    <row r="227" spans="2:3" x14ac:dyDescent="0.25">
      <c r="B227" s="37" t="s">
        <v>1098</v>
      </c>
      <c r="C227" s="37" t="s">
        <v>70</v>
      </c>
    </row>
    <row r="228" spans="2:3" x14ac:dyDescent="0.25">
      <c r="B228" s="37" t="s">
        <v>870</v>
      </c>
      <c r="C228" s="37" t="s">
        <v>70</v>
      </c>
    </row>
    <row r="229" spans="2:3" x14ac:dyDescent="0.25">
      <c r="B229" s="37" t="s">
        <v>871</v>
      </c>
      <c r="C229" s="37" t="s">
        <v>70</v>
      </c>
    </row>
    <row r="230" spans="2:3" x14ac:dyDescent="0.25">
      <c r="B230" s="37" t="s">
        <v>872</v>
      </c>
      <c r="C230" s="37" t="s">
        <v>70</v>
      </c>
    </row>
    <row r="231" spans="2:3" x14ac:dyDescent="0.25">
      <c r="B231" s="37" t="s">
        <v>873</v>
      </c>
      <c r="C231" s="37" t="s">
        <v>70</v>
      </c>
    </row>
    <row r="232" spans="2:3" x14ac:dyDescent="0.25">
      <c r="B232" s="37" t="s">
        <v>874</v>
      </c>
      <c r="C232" s="37" t="s">
        <v>70</v>
      </c>
    </row>
    <row r="233" spans="2:3" x14ac:dyDescent="0.25">
      <c r="B233" s="37" t="s">
        <v>876</v>
      </c>
      <c r="C233" s="37" t="s">
        <v>70</v>
      </c>
    </row>
    <row r="234" spans="2:3" x14ac:dyDescent="0.25">
      <c r="B234" s="37" t="s">
        <v>877</v>
      </c>
      <c r="C234" s="37" t="s">
        <v>70</v>
      </c>
    </row>
    <row r="235" spans="2:3" x14ac:dyDescent="0.25">
      <c r="B235" s="37" t="s">
        <v>1099</v>
      </c>
      <c r="C235" s="37" t="s">
        <v>70</v>
      </c>
    </row>
    <row r="236" spans="2:3" x14ac:dyDescent="0.25">
      <c r="B236" s="40" t="s">
        <v>135</v>
      </c>
      <c r="C236" s="37" t="s">
        <v>55</v>
      </c>
    </row>
    <row r="237" spans="2:3" x14ac:dyDescent="0.25">
      <c r="B237" s="40" t="s">
        <v>138</v>
      </c>
      <c r="C237" s="37" t="s">
        <v>55</v>
      </c>
    </row>
    <row r="238" spans="2:3" x14ac:dyDescent="0.25">
      <c r="B238" s="37" t="s">
        <v>305</v>
      </c>
      <c r="C238" s="37" t="s">
        <v>55</v>
      </c>
    </row>
    <row r="239" spans="2:3" x14ac:dyDescent="0.25">
      <c r="B239" s="40" t="s">
        <v>116</v>
      </c>
      <c r="C239" s="37" t="s">
        <v>38</v>
      </c>
    </row>
    <row r="240" spans="2:3" x14ac:dyDescent="0.25">
      <c r="B240" s="40" t="s">
        <v>117</v>
      </c>
      <c r="C240" s="37" t="s">
        <v>38</v>
      </c>
    </row>
    <row r="241" spans="2:3" x14ac:dyDescent="0.25">
      <c r="B241" s="37" t="s">
        <v>501</v>
      </c>
      <c r="C241" s="37" t="s">
        <v>38</v>
      </c>
    </row>
    <row r="242" spans="2:3" x14ac:dyDescent="0.25">
      <c r="B242" s="37" t="s">
        <v>503</v>
      </c>
      <c r="C242" s="37" t="s">
        <v>38</v>
      </c>
    </row>
    <row r="243" spans="2:3" x14ac:dyDescent="0.25">
      <c r="B243" s="37" t="s">
        <v>504</v>
      </c>
      <c r="C243" s="37" t="s">
        <v>38</v>
      </c>
    </row>
    <row r="244" spans="2:3" x14ac:dyDescent="0.25">
      <c r="B244" s="37" t="s">
        <v>505</v>
      </c>
      <c r="C244" s="37" t="s">
        <v>38</v>
      </c>
    </row>
    <row r="245" spans="2:3" x14ac:dyDescent="0.25">
      <c r="B245" s="37" t="s">
        <v>506</v>
      </c>
      <c r="C245" s="37" t="s">
        <v>38</v>
      </c>
    </row>
    <row r="246" spans="2:3" x14ac:dyDescent="0.25">
      <c r="B246" s="37" t="s">
        <v>1100</v>
      </c>
      <c r="C246" s="37" t="s">
        <v>38</v>
      </c>
    </row>
    <row r="247" spans="2:3" x14ac:dyDescent="0.25">
      <c r="B247" s="37" t="s">
        <v>513</v>
      </c>
      <c r="C247" s="37" t="s">
        <v>38</v>
      </c>
    </row>
    <row r="248" spans="2:3" x14ac:dyDescent="0.25">
      <c r="B248" s="37" t="s">
        <v>514</v>
      </c>
      <c r="C248" s="37" t="s">
        <v>38</v>
      </c>
    </row>
    <row r="249" spans="2:3" x14ac:dyDescent="0.25">
      <c r="B249" s="37" t="s">
        <v>516</v>
      </c>
      <c r="C249" s="37" t="s">
        <v>38</v>
      </c>
    </row>
    <row r="250" spans="2:3" x14ac:dyDescent="0.25">
      <c r="B250" s="37" t="s">
        <v>518</v>
      </c>
      <c r="C250" s="37" t="s">
        <v>38</v>
      </c>
    </row>
    <row r="251" spans="2:3" x14ac:dyDescent="0.25">
      <c r="B251" s="37" t="s">
        <v>520</v>
      </c>
      <c r="C251" s="37" t="s">
        <v>38</v>
      </c>
    </row>
    <row r="252" spans="2:3" x14ac:dyDescent="0.25">
      <c r="B252" s="37" t="s">
        <v>525</v>
      </c>
      <c r="C252" s="37" t="s">
        <v>38</v>
      </c>
    </row>
    <row r="253" spans="2:3" x14ac:dyDescent="0.25">
      <c r="B253" s="37" t="s">
        <v>526</v>
      </c>
      <c r="C253" s="37" t="s">
        <v>38</v>
      </c>
    </row>
    <row r="254" spans="2:3" x14ac:dyDescent="0.25">
      <c r="B254" s="37" t="s">
        <v>530</v>
      </c>
      <c r="C254" s="37" t="s">
        <v>38</v>
      </c>
    </row>
    <row r="255" spans="2:3" x14ac:dyDescent="0.25">
      <c r="B255" s="37" t="s">
        <v>534</v>
      </c>
      <c r="C255" s="37" t="s">
        <v>38</v>
      </c>
    </row>
    <row r="256" spans="2:3" x14ac:dyDescent="0.25">
      <c r="B256" s="37" t="s">
        <v>535</v>
      </c>
      <c r="C256" s="37" t="s">
        <v>38</v>
      </c>
    </row>
    <row r="257" spans="2:3" x14ac:dyDescent="0.25">
      <c r="B257" s="37" t="s">
        <v>536</v>
      </c>
      <c r="C257" s="37" t="s">
        <v>38</v>
      </c>
    </row>
    <row r="258" spans="2:3" x14ac:dyDescent="0.25">
      <c r="B258" s="37" t="s">
        <v>539</v>
      </c>
      <c r="C258" s="37" t="s">
        <v>38</v>
      </c>
    </row>
    <row r="259" spans="2:3" x14ac:dyDescent="0.25">
      <c r="B259" s="37" t="s">
        <v>541</v>
      </c>
      <c r="C259" s="37" t="s">
        <v>38</v>
      </c>
    </row>
    <row r="260" spans="2:3" x14ac:dyDescent="0.25">
      <c r="B260" s="40" t="s">
        <v>104</v>
      </c>
      <c r="C260" s="37" t="s">
        <v>1101</v>
      </c>
    </row>
    <row r="261" spans="2:3" x14ac:dyDescent="0.25">
      <c r="B261" s="37" t="s">
        <v>395</v>
      </c>
      <c r="C261" s="37" t="s">
        <v>1101</v>
      </c>
    </row>
    <row r="262" spans="2:3" x14ac:dyDescent="0.25">
      <c r="B262" s="37" t="s">
        <v>546</v>
      </c>
      <c r="C262" s="37" t="s">
        <v>1101</v>
      </c>
    </row>
    <row r="263" spans="2:3" x14ac:dyDescent="0.25">
      <c r="B263" s="37" t="s">
        <v>1103</v>
      </c>
      <c r="C263" s="37" t="s">
        <v>1102</v>
      </c>
    </row>
    <row r="264" spans="2:3" x14ac:dyDescent="0.25">
      <c r="B264" s="40" t="s">
        <v>1105</v>
      </c>
      <c r="C264" s="37" t="s">
        <v>1104</v>
      </c>
    </row>
    <row r="265" spans="2:3" x14ac:dyDescent="0.25">
      <c r="B265" s="40" t="s">
        <v>108</v>
      </c>
      <c r="C265" s="37" t="s">
        <v>23</v>
      </c>
    </row>
    <row r="266" spans="2:3" x14ac:dyDescent="0.25">
      <c r="B266" s="40" t="s">
        <v>109</v>
      </c>
      <c r="C266" s="37" t="s">
        <v>23</v>
      </c>
    </row>
    <row r="267" spans="2:3" x14ac:dyDescent="0.25">
      <c r="B267" s="40" t="s">
        <v>104</v>
      </c>
      <c r="C267" s="37" t="s">
        <v>23</v>
      </c>
    </row>
    <row r="268" spans="2:3" x14ac:dyDescent="0.25">
      <c r="B268" s="40" t="s">
        <v>1106</v>
      </c>
      <c r="C268" s="37" t="s">
        <v>23</v>
      </c>
    </row>
    <row r="269" spans="2:3" x14ac:dyDescent="0.25">
      <c r="B269" s="37" t="s">
        <v>374</v>
      </c>
      <c r="C269" s="37" t="s">
        <v>23</v>
      </c>
    </row>
    <row r="270" spans="2:3" x14ac:dyDescent="0.25">
      <c r="B270" s="37" t="s">
        <v>379</v>
      </c>
      <c r="C270" s="37" t="s">
        <v>23</v>
      </c>
    </row>
    <row r="271" spans="2:3" x14ac:dyDescent="0.25">
      <c r="B271" s="37" t="s">
        <v>382</v>
      </c>
      <c r="C271" s="37" t="s">
        <v>23</v>
      </c>
    </row>
    <row r="272" spans="2:3" x14ac:dyDescent="0.25">
      <c r="B272" s="37" t="s">
        <v>1107</v>
      </c>
      <c r="C272" s="37" t="s">
        <v>23</v>
      </c>
    </row>
    <row r="273" spans="2:3" x14ac:dyDescent="0.25">
      <c r="B273" s="37" t="s">
        <v>392</v>
      </c>
      <c r="C273" s="37" t="s">
        <v>23</v>
      </c>
    </row>
    <row r="274" spans="2:3" x14ac:dyDescent="0.25">
      <c r="B274" s="37" t="s">
        <v>394</v>
      </c>
      <c r="C274" s="37" t="s">
        <v>23</v>
      </c>
    </row>
    <row r="275" spans="2:3" x14ac:dyDescent="0.25">
      <c r="B275" s="37" t="s">
        <v>395</v>
      </c>
      <c r="C275" s="37" t="s">
        <v>23</v>
      </c>
    </row>
    <row r="276" spans="2:3" x14ac:dyDescent="0.25">
      <c r="B276" s="37" t="s">
        <v>397</v>
      </c>
      <c r="C276" s="37" t="s">
        <v>23</v>
      </c>
    </row>
    <row r="277" spans="2:3" x14ac:dyDescent="0.25">
      <c r="B277" s="37" t="s">
        <v>404</v>
      </c>
      <c r="C277" s="37" t="s">
        <v>23</v>
      </c>
    </row>
    <row r="278" spans="2:3" x14ac:dyDescent="0.25">
      <c r="B278" s="37" t="s">
        <v>405</v>
      </c>
      <c r="C278" s="37" t="s">
        <v>23</v>
      </c>
    </row>
    <row r="279" spans="2:3" x14ac:dyDescent="0.25">
      <c r="B279" s="37" t="s">
        <v>406</v>
      </c>
      <c r="C279" s="37" t="s">
        <v>23</v>
      </c>
    </row>
    <row r="280" spans="2:3" x14ac:dyDescent="0.25">
      <c r="B280" s="37" t="s">
        <v>407</v>
      </c>
      <c r="C280" s="37" t="s">
        <v>23</v>
      </c>
    </row>
    <row r="281" spans="2:3" x14ac:dyDescent="0.25">
      <c r="B281" s="37" t="s">
        <v>410</v>
      </c>
      <c r="C281" s="37" t="s">
        <v>23</v>
      </c>
    </row>
    <row r="282" spans="2:3" x14ac:dyDescent="0.25">
      <c r="B282" s="37" t="s">
        <v>1108</v>
      </c>
      <c r="C282" s="37" t="s">
        <v>23</v>
      </c>
    </row>
    <row r="283" spans="2:3" x14ac:dyDescent="0.25">
      <c r="B283" s="37" t="s">
        <v>411</v>
      </c>
      <c r="C283" s="37" t="s">
        <v>23</v>
      </c>
    </row>
    <row r="284" spans="2:3" x14ac:dyDescent="0.25">
      <c r="B284" s="37" t="s">
        <v>1109</v>
      </c>
      <c r="C284" s="37" t="s">
        <v>23</v>
      </c>
    </row>
    <row r="285" spans="2:3" x14ac:dyDescent="0.25">
      <c r="B285" s="37" t="s">
        <v>1031</v>
      </c>
      <c r="C285" s="37" t="s">
        <v>23</v>
      </c>
    </row>
    <row r="286" spans="2:3" x14ac:dyDescent="0.25">
      <c r="B286" s="37" t="s">
        <v>419</v>
      </c>
      <c r="C286" s="37" t="s">
        <v>23</v>
      </c>
    </row>
    <row r="287" spans="2:3" x14ac:dyDescent="0.25">
      <c r="B287" s="37" t="s">
        <v>1032</v>
      </c>
      <c r="C287" s="37" t="s">
        <v>23</v>
      </c>
    </row>
    <row r="288" spans="2:3" x14ac:dyDescent="0.25">
      <c r="B288" s="37" t="s">
        <v>424</v>
      </c>
      <c r="C288" s="37" t="s">
        <v>23</v>
      </c>
    </row>
    <row r="289" spans="2:3" x14ac:dyDescent="0.25">
      <c r="B289" s="37" t="s">
        <v>425</v>
      </c>
      <c r="C289" s="37" t="s">
        <v>23</v>
      </c>
    </row>
    <row r="290" spans="2:3" x14ac:dyDescent="0.25">
      <c r="B290" s="37" t="s">
        <v>426</v>
      </c>
      <c r="C290" s="37" t="s">
        <v>23</v>
      </c>
    </row>
    <row r="291" spans="2:3" x14ac:dyDescent="0.25">
      <c r="B291" s="37" t="s">
        <v>434</v>
      </c>
      <c r="C291" s="37" t="s">
        <v>23</v>
      </c>
    </row>
    <row r="292" spans="2:3" x14ac:dyDescent="0.25">
      <c r="B292" s="37" t="s">
        <v>435</v>
      </c>
      <c r="C292" s="37" t="s">
        <v>23</v>
      </c>
    </row>
    <row r="293" spans="2:3" x14ac:dyDescent="0.25">
      <c r="B293" s="37" t="s">
        <v>436</v>
      </c>
      <c r="C293" s="37" t="s">
        <v>23</v>
      </c>
    </row>
    <row r="294" spans="2:3" x14ac:dyDescent="0.25">
      <c r="B294" s="37" t="s">
        <v>437</v>
      </c>
      <c r="C294" s="37" t="s">
        <v>23</v>
      </c>
    </row>
    <row r="295" spans="2:3" x14ac:dyDescent="0.25">
      <c r="B295" s="37" t="s">
        <v>438</v>
      </c>
      <c r="C295" s="37" t="s">
        <v>23</v>
      </c>
    </row>
    <row r="296" spans="2:3" x14ac:dyDescent="0.25">
      <c r="B296" s="37" t="s">
        <v>439</v>
      </c>
      <c r="C296" s="37" t="s">
        <v>23</v>
      </c>
    </row>
    <row r="297" spans="2:3" x14ac:dyDescent="0.25">
      <c r="B297" s="37" t="s">
        <v>440</v>
      </c>
      <c r="C297" s="37" t="s">
        <v>23</v>
      </c>
    </row>
    <row r="298" spans="2:3" x14ac:dyDescent="0.25">
      <c r="B298" s="37" t="s">
        <v>441</v>
      </c>
      <c r="C298" s="37" t="s">
        <v>23</v>
      </c>
    </row>
    <row r="299" spans="2:3" x14ac:dyDescent="0.25">
      <c r="B299" s="37" t="s">
        <v>442</v>
      </c>
      <c r="C299" s="37" t="s">
        <v>23</v>
      </c>
    </row>
    <row r="300" spans="2:3" x14ac:dyDescent="0.25">
      <c r="B300" s="37" t="s">
        <v>443</v>
      </c>
      <c r="C300" s="37" t="s">
        <v>23</v>
      </c>
    </row>
    <row r="301" spans="2:3" x14ac:dyDescent="0.25">
      <c r="B301" s="37" t="s">
        <v>444</v>
      </c>
      <c r="C301" s="37" t="s">
        <v>23</v>
      </c>
    </row>
    <row r="302" spans="2:3" x14ac:dyDescent="0.25">
      <c r="B302" s="37" t="s">
        <v>445</v>
      </c>
      <c r="C302" s="37" t="s">
        <v>23</v>
      </c>
    </row>
    <row r="303" spans="2:3" x14ac:dyDescent="0.25">
      <c r="B303" s="37" t="s">
        <v>446</v>
      </c>
      <c r="C303" s="37" t="s">
        <v>23</v>
      </c>
    </row>
    <row r="304" spans="2:3" x14ac:dyDescent="0.25">
      <c r="B304" s="37" t="s">
        <v>447</v>
      </c>
      <c r="C304" s="37" t="s">
        <v>23</v>
      </c>
    </row>
    <row r="305" spans="2:3" x14ac:dyDescent="0.25">
      <c r="B305" s="37" t="s">
        <v>1110</v>
      </c>
      <c r="C305" s="37" t="s">
        <v>23</v>
      </c>
    </row>
    <row r="306" spans="2:3" x14ac:dyDescent="0.25">
      <c r="B306" s="37" t="s">
        <v>1111</v>
      </c>
      <c r="C306" s="37" t="s">
        <v>23</v>
      </c>
    </row>
    <row r="307" spans="2:3" x14ac:dyDescent="0.25">
      <c r="B307" s="37" t="s">
        <v>448</v>
      </c>
      <c r="C307" s="37" t="s">
        <v>23</v>
      </c>
    </row>
    <row r="308" spans="2:3" x14ac:dyDescent="0.25">
      <c r="B308" s="37" t="s">
        <v>1112</v>
      </c>
      <c r="C308" s="37" t="s">
        <v>23</v>
      </c>
    </row>
    <row r="309" spans="2:3" x14ac:dyDescent="0.25">
      <c r="B309" s="37" t="s">
        <v>449</v>
      </c>
      <c r="C309" s="37" t="s">
        <v>23</v>
      </c>
    </row>
    <row r="310" spans="2:3" x14ac:dyDescent="0.25">
      <c r="B310" s="37" t="s">
        <v>450</v>
      </c>
      <c r="C310" s="37" t="s">
        <v>23</v>
      </c>
    </row>
    <row r="311" spans="2:3" x14ac:dyDescent="0.25">
      <c r="B311" s="37" t="s">
        <v>1113</v>
      </c>
      <c r="C311" s="37" t="s">
        <v>23</v>
      </c>
    </row>
    <row r="312" spans="2:3" x14ac:dyDescent="0.25">
      <c r="B312" s="37" t="s">
        <v>464</v>
      </c>
      <c r="C312" s="37" t="s">
        <v>23</v>
      </c>
    </row>
    <row r="313" spans="2:3" x14ac:dyDescent="0.25">
      <c r="B313" s="37" t="s">
        <v>465</v>
      </c>
      <c r="C313" s="37" t="s">
        <v>23</v>
      </c>
    </row>
    <row r="314" spans="2:3" x14ac:dyDescent="0.25">
      <c r="B314" s="37" t="s">
        <v>1114</v>
      </c>
      <c r="C314" s="37" t="s">
        <v>23</v>
      </c>
    </row>
    <row r="315" spans="2:3" x14ac:dyDescent="0.25">
      <c r="B315" s="37" t="s">
        <v>466</v>
      </c>
      <c r="C315" s="37" t="s">
        <v>23</v>
      </c>
    </row>
    <row r="316" spans="2:3" x14ac:dyDescent="0.25">
      <c r="B316" s="37" t="s">
        <v>467</v>
      </c>
      <c r="C316" s="37" t="s">
        <v>23</v>
      </c>
    </row>
    <row r="317" spans="2:3" x14ac:dyDescent="0.25">
      <c r="B317" s="37" t="s">
        <v>470</v>
      </c>
      <c r="C317" s="37" t="s">
        <v>23</v>
      </c>
    </row>
    <row r="318" spans="2:3" x14ac:dyDescent="0.25">
      <c r="B318" s="37" t="s">
        <v>476</v>
      </c>
      <c r="C318" s="37" t="s">
        <v>23</v>
      </c>
    </row>
    <row r="319" spans="2:3" x14ac:dyDescent="0.25">
      <c r="B319" s="37" t="s">
        <v>477</v>
      </c>
      <c r="C319" s="37" t="s">
        <v>23</v>
      </c>
    </row>
    <row r="320" spans="2:3" x14ac:dyDescent="0.25">
      <c r="B320" s="37" t="s">
        <v>478</v>
      </c>
      <c r="C320" s="37" t="s">
        <v>23</v>
      </c>
    </row>
    <row r="321" spans="2:3" x14ac:dyDescent="0.25">
      <c r="B321" s="37" t="s">
        <v>479</v>
      </c>
      <c r="C321" s="37" t="s">
        <v>23</v>
      </c>
    </row>
    <row r="322" spans="2:3" x14ac:dyDescent="0.25">
      <c r="B322" s="37" t="s">
        <v>561</v>
      </c>
      <c r="C322" s="37" t="s">
        <v>23</v>
      </c>
    </row>
    <row r="323" spans="2:3" x14ac:dyDescent="0.25">
      <c r="B323" s="37" t="s">
        <v>562</v>
      </c>
      <c r="C323" s="37" t="s">
        <v>23</v>
      </c>
    </row>
    <row r="324" spans="2:3" x14ac:dyDescent="0.25">
      <c r="B324" s="37" t="s">
        <v>563</v>
      </c>
      <c r="C324" s="37" t="s">
        <v>23</v>
      </c>
    </row>
    <row r="325" spans="2:3" x14ac:dyDescent="0.25">
      <c r="B325" s="37" t="s">
        <v>564</v>
      </c>
      <c r="C325" s="37" t="s">
        <v>23</v>
      </c>
    </row>
    <row r="326" spans="2:3" x14ac:dyDescent="0.25">
      <c r="B326" s="37" t="s">
        <v>1115</v>
      </c>
      <c r="C326" s="37" t="s">
        <v>23</v>
      </c>
    </row>
    <row r="327" spans="2:3" x14ac:dyDescent="0.25">
      <c r="B327" s="37" t="s">
        <v>565</v>
      </c>
      <c r="C327" s="37" t="s">
        <v>23</v>
      </c>
    </row>
    <row r="328" spans="2:3" x14ac:dyDescent="0.25">
      <c r="B328" s="37" t="s">
        <v>1116</v>
      </c>
      <c r="C328" s="37" t="s">
        <v>23</v>
      </c>
    </row>
    <row r="329" spans="2:3" x14ac:dyDescent="0.25">
      <c r="B329" s="37" t="s">
        <v>567</v>
      </c>
      <c r="C329" s="37" t="s">
        <v>23</v>
      </c>
    </row>
    <row r="330" spans="2:3" x14ac:dyDescent="0.25">
      <c r="B330" s="37" t="s">
        <v>571</v>
      </c>
      <c r="C330" s="37" t="s">
        <v>23</v>
      </c>
    </row>
    <row r="331" spans="2:3" x14ac:dyDescent="0.25">
      <c r="B331" s="37" t="s">
        <v>575</v>
      </c>
      <c r="C331" s="37" t="s">
        <v>23</v>
      </c>
    </row>
    <row r="332" spans="2:3" x14ac:dyDescent="0.25">
      <c r="B332" s="37" t="s">
        <v>577</v>
      </c>
      <c r="C332" s="37" t="s">
        <v>23</v>
      </c>
    </row>
    <row r="333" spans="2:3" x14ac:dyDescent="0.25">
      <c r="B333" s="37" t="s">
        <v>1117</v>
      </c>
      <c r="C333" s="37" t="s">
        <v>105</v>
      </c>
    </row>
    <row r="334" spans="2:3" x14ac:dyDescent="0.25">
      <c r="B334" s="37" t="s">
        <v>545</v>
      </c>
      <c r="C334" s="37" t="s">
        <v>105</v>
      </c>
    </row>
    <row r="335" spans="2:3" x14ac:dyDescent="0.25">
      <c r="B335" s="37" t="s">
        <v>546</v>
      </c>
      <c r="C335" s="37" t="s">
        <v>105</v>
      </c>
    </row>
    <row r="336" spans="2:3" x14ac:dyDescent="0.25">
      <c r="B336" s="37" t="s">
        <v>821</v>
      </c>
      <c r="C336" s="37" t="s">
        <v>1118</v>
      </c>
    </row>
    <row r="337" spans="2:3" x14ac:dyDescent="0.25">
      <c r="B337" s="37" t="s">
        <v>1119</v>
      </c>
      <c r="C337" s="37" t="s">
        <v>1118</v>
      </c>
    </row>
    <row r="338" spans="2:3" x14ac:dyDescent="0.25">
      <c r="B338" s="37" t="s">
        <v>1120</v>
      </c>
      <c r="C338" s="37" t="s">
        <v>1118</v>
      </c>
    </row>
    <row r="339" spans="2:3" x14ac:dyDescent="0.25">
      <c r="B339" s="37" t="s">
        <v>744</v>
      </c>
      <c r="C339" s="37" t="s">
        <v>1121</v>
      </c>
    </row>
    <row r="340" spans="2:3" x14ac:dyDescent="0.25">
      <c r="B340" s="40" t="s">
        <v>79</v>
      </c>
      <c r="C340" s="37" t="s">
        <v>59</v>
      </c>
    </row>
    <row r="341" spans="2:3" x14ac:dyDescent="0.25">
      <c r="B341" s="40" t="s">
        <v>80</v>
      </c>
      <c r="C341" s="37" t="s">
        <v>59</v>
      </c>
    </row>
    <row r="342" spans="2:3" x14ac:dyDescent="0.25">
      <c r="B342" s="40" t="s">
        <v>82</v>
      </c>
      <c r="C342" s="37" t="s">
        <v>59</v>
      </c>
    </row>
    <row r="343" spans="2:3" x14ac:dyDescent="0.25">
      <c r="B343" s="37" t="s">
        <v>316</v>
      </c>
      <c r="C343" s="37" t="s">
        <v>59</v>
      </c>
    </row>
    <row r="344" spans="2:3" x14ac:dyDescent="0.25">
      <c r="B344" s="37" t="s">
        <v>317</v>
      </c>
      <c r="C344" s="37" t="s">
        <v>59</v>
      </c>
    </row>
    <row r="345" spans="2:3" x14ac:dyDescent="0.25">
      <c r="B345" s="37" t="s">
        <v>235</v>
      </c>
      <c r="C345" s="37" t="s">
        <v>59</v>
      </c>
    </row>
    <row r="346" spans="2:3" x14ac:dyDescent="0.25">
      <c r="B346" s="37" t="s">
        <v>236</v>
      </c>
      <c r="C346" s="37" t="s">
        <v>59</v>
      </c>
    </row>
    <row r="347" spans="2:3" x14ac:dyDescent="0.25">
      <c r="B347" s="37" t="s">
        <v>237</v>
      </c>
      <c r="C347" s="37" t="s">
        <v>59</v>
      </c>
    </row>
    <row r="348" spans="2:3" x14ac:dyDescent="0.25">
      <c r="B348" s="37" t="s">
        <v>238</v>
      </c>
      <c r="C348" s="37" t="s">
        <v>59</v>
      </c>
    </row>
    <row r="349" spans="2:3" x14ac:dyDescent="0.25">
      <c r="B349" s="37" t="s">
        <v>318</v>
      </c>
      <c r="C349" s="37" t="s">
        <v>59</v>
      </c>
    </row>
    <row r="350" spans="2:3" x14ac:dyDescent="0.25">
      <c r="B350" s="37" t="s">
        <v>319</v>
      </c>
      <c r="C350" s="37" t="s">
        <v>59</v>
      </c>
    </row>
    <row r="351" spans="2:3" x14ac:dyDescent="0.25">
      <c r="B351" s="37" t="s">
        <v>239</v>
      </c>
      <c r="C351" s="37" t="s">
        <v>59</v>
      </c>
    </row>
    <row r="352" spans="2:3" x14ac:dyDescent="0.25">
      <c r="B352" s="37" t="s">
        <v>320</v>
      </c>
      <c r="C352" s="37" t="s">
        <v>59</v>
      </c>
    </row>
    <row r="353" spans="2:3" x14ac:dyDescent="0.25">
      <c r="B353" s="37" t="s">
        <v>1051</v>
      </c>
      <c r="C353" s="37" t="s">
        <v>59</v>
      </c>
    </row>
    <row r="354" spans="2:3" x14ac:dyDescent="0.25">
      <c r="B354" s="37" t="s">
        <v>321</v>
      </c>
      <c r="C354" s="37" t="s">
        <v>59</v>
      </c>
    </row>
    <row r="355" spans="2:3" x14ac:dyDescent="0.25">
      <c r="B355" s="37" t="s">
        <v>322</v>
      </c>
      <c r="C355" s="37" t="s">
        <v>59</v>
      </c>
    </row>
    <row r="356" spans="2:3" x14ac:dyDescent="0.25">
      <c r="B356" s="37" t="s">
        <v>323</v>
      </c>
      <c r="C356" s="37" t="s">
        <v>59</v>
      </c>
    </row>
    <row r="357" spans="2:3" x14ac:dyDescent="0.25">
      <c r="B357" s="37" t="s">
        <v>240</v>
      </c>
      <c r="C357" s="37" t="s">
        <v>59</v>
      </c>
    </row>
    <row r="358" spans="2:3" x14ac:dyDescent="0.25">
      <c r="B358" s="37" t="s">
        <v>241</v>
      </c>
      <c r="C358" s="37" t="s">
        <v>59</v>
      </c>
    </row>
    <row r="359" spans="2:3" x14ac:dyDescent="0.25">
      <c r="B359" s="37" t="s">
        <v>242</v>
      </c>
      <c r="C359" s="37" t="s">
        <v>59</v>
      </c>
    </row>
    <row r="360" spans="2:3" x14ac:dyDescent="0.25">
      <c r="B360" s="37" t="s">
        <v>243</v>
      </c>
      <c r="C360" s="37" t="s">
        <v>59</v>
      </c>
    </row>
    <row r="361" spans="2:3" x14ac:dyDescent="0.25">
      <c r="B361" s="37" t="s">
        <v>324</v>
      </c>
      <c r="C361" s="37" t="s">
        <v>59</v>
      </c>
    </row>
    <row r="362" spans="2:3" x14ac:dyDescent="0.25">
      <c r="B362" s="37" t="s">
        <v>244</v>
      </c>
      <c r="C362" s="37" t="s">
        <v>59</v>
      </c>
    </row>
    <row r="363" spans="2:3" x14ac:dyDescent="0.25">
      <c r="B363" s="37" t="s">
        <v>245</v>
      </c>
      <c r="C363" s="37" t="s">
        <v>59</v>
      </c>
    </row>
    <row r="364" spans="2:3" x14ac:dyDescent="0.25">
      <c r="B364" s="37" t="s">
        <v>246</v>
      </c>
      <c r="C364" s="37" t="s">
        <v>59</v>
      </c>
    </row>
    <row r="365" spans="2:3" x14ac:dyDescent="0.25">
      <c r="B365" s="37" t="s">
        <v>247</v>
      </c>
      <c r="C365" s="37" t="s">
        <v>59</v>
      </c>
    </row>
    <row r="366" spans="2:3" x14ac:dyDescent="0.25">
      <c r="B366" s="37" t="s">
        <v>248</v>
      </c>
      <c r="C366" s="37" t="s">
        <v>59</v>
      </c>
    </row>
    <row r="367" spans="2:3" x14ac:dyDescent="0.25">
      <c r="B367" s="37" t="s">
        <v>325</v>
      </c>
      <c r="C367" s="37" t="s">
        <v>59</v>
      </c>
    </row>
    <row r="368" spans="2:3" x14ac:dyDescent="0.25">
      <c r="B368" s="37" t="s">
        <v>250</v>
      </c>
      <c r="C368" s="37" t="s">
        <v>59</v>
      </c>
    </row>
    <row r="369" spans="2:3" x14ac:dyDescent="0.25">
      <c r="B369" s="37" t="s">
        <v>326</v>
      </c>
      <c r="C369" s="37" t="s">
        <v>59</v>
      </c>
    </row>
    <row r="370" spans="2:3" x14ac:dyDescent="0.25">
      <c r="B370" s="37" t="s">
        <v>251</v>
      </c>
      <c r="C370" s="37" t="s">
        <v>59</v>
      </c>
    </row>
    <row r="371" spans="2:3" x14ac:dyDescent="0.25">
      <c r="B371" s="37" t="s">
        <v>1122</v>
      </c>
      <c r="C371" s="37" t="s">
        <v>59</v>
      </c>
    </row>
    <row r="372" spans="2:3" x14ac:dyDescent="0.25">
      <c r="B372" s="37" t="s">
        <v>253</v>
      </c>
      <c r="C372" s="37" t="s">
        <v>59</v>
      </c>
    </row>
    <row r="373" spans="2:3" x14ac:dyDescent="0.25">
      <c r="B373" s="37" t="s">
        <v>254</v>
      </c>
      <c r="C373" s="37" t="s">
        <v>59</v>
      </c>
    </row>
    <row r="374" spans="2:3" x14ac:dyDescent="0.25">
      <c r="B374" s="37" t="s">
        <v>327</v>
      </c>
      <c r="C374" s="37" t="s">
        <v>59</v>
      </c>
    </row>
    <row r="375" spans="2:3" x14ac:dyDescent="0.25">
      <c r="B375" s="37" t="s">
        <v>255</v>
      </c>
      <c r="C375" s="37" t="s">
        <v>59</v>
      </c>
    </row>
    <row r="376" spans="2:3" x14ac:dyDescent="0.25">
      <c r="B376" s="37" t="s">
        <v>256</v>
      </c>
      <c r="C376" s="37" t="s">
        <v>59</v>
      </c>
    </row>
    <row r="377" spans="2:3" x14ac:dyDescent="0.25">
      <c r="B377" s="37" t="s">
        <v>328</v>
      </c>
      <c r="C377" s="37" t="s">
        <v>59</v>
      </c>
    </row>
    <row r="378" spans="2:3" x14ac:dyDescent="0.25">
      <c r="B378" s="37" t="s">
        <v>257</v>
      </c>
      <c r="C378" s="37" t="s">
        <v>59</v>
      </c>
    </row>
    <row r="379" spans="2:3" x14ac:dyDescent="0.25">
      <c r="B379" s="37" t="s">
        <v>329</v>
      </c>
      <c r="C379" s="37" t="s">
        <v>59</v>
      </c>
    </row>
    <row r="380" spans="2:3" x14ac:dyDescent="0.25">
      <c r="B380" s="40" t="s">
        <v>81</v>
      </c>
      <c r="C380" s="37" t="s">
        <v>52</v>
      </c>
    </row>
    <row r="381" spans="2:3" x14ac:dyDescent="0.25">
      <c r="B381" s="40" t="s">
        <v>83</v>
      </c>
      <c r="C381" s="37" t="s">
        <v>52</v>
      </c>
    </row>
    <row r="382" spans="2:3" x14ac:dyDescent="0.25">
      <c r="B382" s="40" t="s">
        <v>1105</v>
      </c>
      <c r="C382" s="37" t="s">
        <v>52</v>
      </c>
    </row>
    <row r="383" spans="2:3" x14ac:dyDescent="0.25">
      <c r="B383" s="37" t="s">
        <v>162</v>
      </c>
      <c r="C383" s="37" t="s">
        <v>52</v>
      </c>
    </row>
    <row r="384" spans="2:3" x14ac:dyDescent="0.25">
      <c r="B384" s="37" t="s">
        <v>166</v>
      </c>
      <c r="C384" s="37" t="s">
        <v>52</v>
      </c>
    </row>
    <row r="385" spans="2:3" x14ac:dyDescent="0.25">
      <c r="B385" s="37" t="s">
        <v>260</v>
      </c>
      <c r="C385" s="37" t="s">
        <v>52</v>
      </c>
    </row>
    <row r="386" spans="2:3" x14ac:dyDescent="0.25">
      <c r="B386" s="37" t="s">
        <v>171</v>
      </c>
      <c r="C386" s="37" t="s">
        <v>52</v>
      </c>
    </row>
    <row r="387" spans="2:3" x14ac:dyDescent="0.25">
      <c r="B387" s="37" t="s">
        <v>172</v>
      </c>
      <c r="C387" s="37" t="s">
        <v>52</v>
      </c>
    </row>
    <row r="388" spans="2:3" x14ac:dyDescent="0.25">
      <c r="B388" s="37" t="s">
        <v>263</v>
      </c>
      <c r="C388" s="37" t="s">
        <v>52</v>
      </c>
    </row>
    <row r="389" spans="2:3" x14ac:dyDescent="0.25">
      <c r="B389" s="37" t="s">
        <v>264</v>
      </c>
      <c r="C389" s="37" t="s">
        <v>52</v>
      </c>
    </row>
    <row r="390" spans="2:3" x14ac:dyDescent="0.25">
      <c r="B390" s="37" t="s">
        <v>266</v>
      </c>
      <c r="C390" s="37" t="s">
        <v>52</v>
      </c>
    </row>
    <row r="391" spans="2:3" x14ac:dyDescent="0.25">
      <c r="B391" s="37" t="s">
        <v>174</v>
      </c>
      <c r="C391" s="37" t="s">
        <v>52</v>
      </c>
    </row>
    <row r="392" spans="2:3" x14ac:dyDescent="0.25">
      <c r="B392" s="37" t="s">
        <v>271</v>
      </c>
      <c r="C392" s="37" t="s">
        <v>52</v>
      </c>
    </row>
    <row r="393" spans="2:3" x14ac:dyDescent="0.25">
      <c r="B393" s="37" t="s">
        <v>272</v>
      </c>
      <c r="C393" s="37" t="s">
        <v>52</v>
      </c>
    </row>
    <row r="394" spans="2:3" x14ac:dyDescent="0.25">
      <c r="B394" s="37" t="s">
        <v>273</v>
      </c>
      <c r="C394" s="37" t="s">
        <v>52</v>
      </c>
    </row>
    <row r="395" spans="2:3" x14ac:dyDescent="0.25">
      <c r="B395" s="37" t="s">
        <v>277</v>
      </c>
      <c r="C395" s="37" t="s">
        <v>52</v>
      </c>
    </row>
    <row r="396" spans="2:3" x14ac:dyDescent="0.25">
      <c r="B396" s="37" t="s">
        <v>180</v>
      </c>
      <c r="C396" s="37" t="s">
        <v>52</v>
      </c>
    </row>
    <row r="397" spans="2:3" x14ac:dyDescent="0.25">
      <c r="B397" s="37" t="s">
        <v>278</v>
      </c>
      <c r="C397" s="37" t="s">
        <v>52</v>
      </c>
    </row>
    <row r="398" spans="2:3" x14ac:dyDescent="0.25">
      <c r="B398" s="37" t="s">
        <v>235</v>
      </c>
      <c r="C398" s="37" t="s">
        <v>52</v>
      </c>
    </row>
    <row r="399" spans="2:3" x14ac:dyDescent="0.25">
      <c r="B399" s="37" t="s">
        <v>249</v>
      </c>
      <c r="C399" s="37" t="s">
        <v>52</v>
      </c>
    </row>
    <row r="400" spans="2:3" x14ac:dyDescent="0.25">
      <c r="B400" s="37" t="s">
        <v>252</v>
      </c>
      <c r="C400" s="37" t="s">
        <v>52</v>
      </c>
    </row>
    <row r="401" spans="2:3" x14ac:dyDescent="0.25">
      <c r="B401" s="41" t="s">
        <v>115</v>
      </c>
      <c r="C401" s="37" t="s">
        <v>39</v>
      </c>
    </row>
    <row r="402" spans="2:3" x14ac:dyDescent="0.25">
      <c r="B402" s="41" t="s">
        <v>507</v>
      </c>
      <c r="C402" s="37" t="s">
        <v>39</v>
      </c>
    </row>
    <row r="403" spans="2:3" x14ac:dyDescent="0.25">
      <c r="B403" s="41" t="s">
        <v>508</v>
      </c>
      <c r="C403" s="37" t="s">
        <v>39</v>
      </c>
    </row>
    <row r="404" spans="2:3" x14ac:dyDescent="0.25">
      <c r="B404" s="41" t="s">
        <v>519</v>
      </c>
      <c r="C404" s="37" t="s">
        <v>39</v>
      </c>
    </row>
    <row r="405" spans="2:3" x14ac:dyDescent="0.25">
      <c r="B405" s="41" t="s">
        <v>118</v>
      </c>
      <c r="C405" s="37" t="s">
        <v>39</v>
      </c>
    </row>
    <row r="406" spans="2:3" x14ac:dyDescent="0.25">
      <c r="B406" s="41" t="s">
        <v>524</v>
      </c>
      <c r="C406" s="37" t="s">
        <v>39</v>
      </c>
    </row>
    <row r="407" spans="2:3" x14ac:dyDescent="0.25">
      <c r="B407" s="41" t="s">
        <v>119</v>
      </c>
      <c r="C407" s="37" t="s">
        <v>39</v>
      </c>
    </row>
    <row r="408" spans="2:3" x14ac:dyDescent="0.25">
      <c r="B408" s="44" t="s">
        <v>532</v>
      </c>
      <c r="C408" s="37" t="s">
        <v>39</v>
      </c>
    </row>
    <row r="409" spans="2:3" x14ac:dyDescent="0.25">
      <c r="B409" s="39" t="s">
        <v>523</v>
      </c>
      <c r="C409" s="37" t="s">
        <v>39</v>
      </c>
    </row>
    <row r="410" spans="2:3" x14ac:dyDescent="0.25">
      <c r="B410" s="42" t="s">
        <v>1034</v>
      </c>
      <c r="C410" s="37" t="s">
        <v>39</v>
      </c>
    </row>
    <row r="411" spans="2:3" x14ac:dyDescent="0.25">
      <c r="B411" s="42" t="s">
        <v>120</v>
      </c>
      <c r="C411" s="37" t="s">
        <v>39</v>
      </c>
    </row>
    <row r="412" spans="2:3" x14ac:dyDescent="0.25">
      <c r="B412" s="43" t="s">
        <v>121</v>
      </c>
      <c r="C412" s="37" t="s">
        <v>39</v>
      </c>
    </row>
    <row r="413" spans="2:3" x14ac:dyDescent="0.25">
      <c r="B413" s="37" t="s">
        <v>517</v>
      </c>
      <c r="C413" s="37" t="s">
        <v>39</v>
      </c>
    </row>
    <row r="414" spans="2:3" x14ac:dyDescent="0.25">
      <c r="B414" s="40" t="s">
        <v>106</v>
      </c>
      <c r="C414" s="37" t="s">
        <v>24</v>
      </c>
    </row>
    <row r="415" spans="2:3" x14ac:dyDescent="0.25">
      <c r="B415" s="40" t="s">
        <v>107</v>
      </c>
      <c r="C415" s="37" t="s">
        <v>24</v>
      </c>
    </row>
    <row r="416" spans="2:3" x14ac:dyDescent="0.25">
      <c r="B416" s="37" t="s">
        <v>1123</v>
      </c>
      <c r="C416" s="37" t="s">
        <v>24</v>
      </c>
    </row>
    <row r="417" spans="2:3" x14ac:dyDescent="0.25">
      <c r="B417" s="37" t="s">
        <v>373</v>
      </c>
      <c r="C417" s="37" t="s">
        <v>24</v>
      </c>
    </row>
    <row r="418" spans="2:3" x14ac:dyDescent="0.25">
      <c r="B418" s="37" t="s">
        <v>375</v>
      </c>
      <c r="C418" s="37" t="s">
        <v>24</v>
      </c>
    </row>
    <row r="419" spans="2:3" x14ac:dyDescent="0.25">
      <c r="B419" s="37" t="s">
        <v>376</v>
      </c>
      <c r="C419" s="37" t="s">
        <v>24</v>
      </c>
    </row>
    <row r="420" spans="2:3" x14ac:dyDescent="0.25">
      <c r="B420" s="37" t="s">
        <v>377</v>
      </c>
      <c r="C420" s="37" t="s">
        <v>24</v>
      </c>
    </row>
    <row r="421" spans="2:3" x14ac:dyDescent="0.25">
      <c r="B421" s="37" t="s">
        <v>380</v>
      </c>
      <c r="C421" s="37" t="s">
        <v>24</v>
      </c>
    </row>
    <row r="422" spans="2:3" x14ac:dyDescent="0.25">
      <c r="B422" s="37" t="s">
        <v>381</v>
      </c>
      <c r="C422" s="37" t="s">
        <v>24</v>
      </c>
    </row>
    <row r="423" spans="2:3" x14ac:dyDescent="0.25">
      <c r="B423" s="37" t="s">
        <v>1023</v>
      </c>
      <c r="C423" s="37" t="s">
        <v>24</v>
      </c>
    </row>
    <row r="424" spans="2:3" x14ac:dyDescent="0.25">
      <c r="B424" s="37" t="s">
        <v>383</v>
      </c>
      <c r="C424" s="37" t="s">
        <v>24</v>
      </c>
    </row>
    <row r="425" spans="2:3" x14ac:dyDescent="0.25">
      <c r="B425" s="37" t="s">
        <v>384</v>
      </c>
      <c r="C425" s="37" t="s">
        <v>24</v>
      </c>
    </row>
    <row r="426" spans="2:3" x14ac:dyDescent="0.25">
      <c r="B426" s="37" t="s">
        <v>385</v>
      </c>
      <c r="C426" s="37" t="s">
        <v>24</v>
      </c>
    </row>
    <row r="427" spans="2:3" x14ac:dyDescent="0.25">
      <c r="B427" s="37" t="s">
        <v>1024</v>
      </c>
      <c r="C427" s="37" t="s">
        <v>24</v>
      </c>
    </row>
    <row r="428" spans="2:3" x14ac:dyDescent="0.25">
      <c r="B428" s="37" t="s">
        <v>1025</v>
      </c>
      <c r="C428" s="37" t="s">
        <v>24</v>
      </c>
    </row>
    <row r="429" spans="2:3" x14ac:dyDescent="0.25">
      <c r="B429" s="37" t="s">
        <v>1026</v>
      </c>
      <c r="C429" s="37" t="s">
        <v>24</v>
      </c>
    </row>
    <row r="430" spans="2:3" x14ac:dyDescent="0.25">
      <c r="B430" s="37" t="s">
        <v>386</v>
      </c>
      <c r="C430" s="37" t="s">
        <v>24</v>
      </c>
    </row>
    <row r="431" spans="2:3" x14ac:dyDescent="0.25">
      <c r="B431" s="37" t="s">
        <v>387</v>
      </c>
      <c r="C431" s="37" t="s">
        <v>24</v>
      </c>
    </row>
    <row r="432" spans="2:3" x14ac:dyDescent="0.25">
      <c r="B432" s="37" t="s">
        <v>388</v>
      </c>
      <c r="C432" s="37" t="s">
        <v>24</v>
      </c>
    </row>
    <row r="433" spans="2:3" x14ac:dyDescent="0.25">
      <c r="B433" s="37" t="s">
        <v>389</v>
      </c>
      <c r="C433" s="37" t="s">
        <v>24</v>
      </c>
    </row>
    <row r="434" spans="2:3" x14ac:dyDescent="0.25">
      <c r="B434" s="37" t="s">
        <v>1027</v>
      </c>
      <c r="C434" s="37" t="s">
        <v>24</v>
      </c>
    </row>
    <row r="435" spans="2:3" x14ac:dyDescent="0.25">
      <c r="B435" s="37" t="s">
        <v>1028</v>
      </c>
      <c r="C435" s="37" t="s">
        <v>24</v>
      </c>
    </row>
    <row r="436" spans="2:3" x14ac:dyDescent="0.25">
      <c r="B436" s="37" t="s">
        <v>390</v>
      </c>
      <c r="C436" s="37" t="s">
        <v>24</v>
      </c>
    </row>
    <row r="437" spans="2:3" x14ac:dyDescent="0.25">
      <c r="B437" s="37" t="s">
        <v>391</v>
      </c>
      <c r="C437" s="37" t="s">
        <v>24</v>
      </c>
    </row>
    <row r="438" spans="2:3" x14ac:dyDescent="0.25">
      <c r="B438" s="37" t="s">
        <v>393</v>
      </c>
      <c r="C438" s="37" t="s">
        <v>24</v>
      </c>
    </row>
    <row r="439" spans="2:3" x14ac:dyDescent="0.25">
      <c r="B439" s="37" t="s">
        <v>1124</v>
      </c>
      <c r="C439" s="37" t="s">
        <v>24</v>
      </c>
    </row>
    <row r="440" spans="2:3" x14ac:dyDescent="0.25">
      <c r="B440" s="37" t="s">
        <v>396</v>
      </c>
      <c r="C440" s="37" t="s">
        <v>24</v>
      </c>
    </row>
    <row r="441" spans="2:3" x14ac:dyDescent="0.25">
      <c r="B441" s="37" t="s">
        <v>398</v>
      </c>
      <c r="C441" s="37" t="s">
        <v>24</v>
      </c>
    </row>
    <row r="442" spans="2:3" x14ac:dyDescent="0.25">
      <c r="B442" s="37" t="s">
        <v>399</v>
      </c>
      <c r="C442" s="37" t="s">
        <v>24</v>
      </c>
    </row>
    <row r="443" spans="2:3" x14ac:dyDescent="0.25">
      <c r="B443" s="37" t="s">
        <v>400</v>
      </c>
      <c r="C443" s="37" t="s">
        <v>24</v>
      </c>
    </row>
    <row r="444" spans="2:3" x14ac:dyDescent="0.25">
      <c r="B444" s="37" t="s">
        <v>401</v>
      </c>
      <c r="C444" s="37" t="s">
        <v>24</v>
      </c>
    </row>
    <row r="445" spans="2:3" x14ac:dyDescent="0.25">
      <c r="B445" s="37" t="s">
        <v>1029</v>
      </c>
      <c r="C445" s="37" t="s">
        <v>24</v>
      </c>
    </row>
    <row r="446" spans="2:3" x14ac:dyDescent="0.25">
      <c r="B446" s="37" t="s">
        <v>1125</v>
      </c>
      <c r="C446" s="37" t="s">
        <v>24</v>
      </c>
    </row>
    <row r="447" spans="2:3" x14ac:dyDescent="0.25">
      <c r="B447" s="37" t="s">
        <v>1126</v>
      </c>
      <c r="C447" s="37" t="s">
        <v>24</v>
      </c>
    </row>
    <row r="448" spans="2:3" x14ac:dyDescent="0.25">
      <c r="B448" s="37" t="s">
        <v>402</v>
      </c>
      <c r="C448" s="37" t="s">
        <v>24</v>
      </c>
    </row>
    <row r="449" spans="2:3" x14ac:dyDescent="0.25">
      <c r="B449" s="37" t="s">
        <v>403</v>
      </c>
      <c r="C449" s="37" t="s">
        <v>24</v>
      </c>
    </row>
    <row r="450" spans="2:3" x14ac:dyDescent="0.25">
      <c r="B450" s="37" t="s">
        <v>408</v>
      </c>
      <c r="C450" s="37" t="s">
        <v>24</v>
      </c>
    </row>
    <row r="451" spans="2:3" x14ac:dyDescent="0.25">
      <c r="B451" s="37" t="s">
        <v>1030</v>
      </c>
      <c r="C451" s="37" t="s">
        <v>24</v>
      </c>
    </row>
    <row r="452" spans="2:3" x14ac:dyDescent="0.25">
      <c r="B452" s="37" t="s">
        <v>409</v>
      </c>
      <c r="C452" s="37" t="s">
        <v>24</v>
      </c>
    </row>
    <row r="453" spans="2:3" x14ac:dyDescent="0.25">
      <c r="B453" s="37" t="s">
        <v>412</v>
      </c>
      <c r="C453" s="37" t="s">
        <v>24</v>
      </c>
    </row>
    <row r="454" spans="2:3" x14ac:dyDescent="0.25">
      <c r="B454" s="37" t="s">
        <v>1127</v>
      </c>
      <c r="C454" s="37" t="s">
        <v>24</v>
      </c>
    </row>
    <row r="455" spans="2:3" x14ac:dyDescent="0.25">
      <c r="B455" s="37" t="s">
        <v>413</v>
      </c>
      <c r="C455" s="37" t="s">
        <v>24</v>
      </c>
    </row>
    <row r="456" spans="2:3" x14ac:dyDescent="0.25">
      <c r="B456" s="37" t="s">
        <v>1128</v>
      </c>
      <c r="C456" s="37" t="s">
        <v>24</v>
      </c>
    </row>
    <row r="457" spans="2:3" x14ac:dyDescent="0.25">
      <c r="B457" s="37" t="s">
        <v>414</v>
      </c>
      <c r="C457" s="37" t="s">
        <v>24</v>
      </c>
    </row>
    <row r="458" spans="2:3" x14ac:dyDescent="0.25">
      <c r="B458" s="37" t="s">
        <v>1129</v>
      </c>
      <c r="C458" s="37" t="s">
        <v>24</v>
      </c>
    </row>
    <row r="459" spans="2:3" x14ac:dyDescent="0.25">
      <c r="B459" s="37" t="s">
        <v>415</v>
      </c>
      <c r="C459" s="37" t="s">
        <v>24</v>
      </c>
    </row>
    <row r="460" spans="2:3" x14ac:dyDescent="0.25">
      <c r="B460" s="37" t="s">
        <v>1130</v>
      </c>
      <c r="C460" s="37" t="s">
        <v>24</v>
      </c>
    </row>
    <row r="461" spans="2:3" x14ac:dyDescent="0.25">
      <c r="B461" s="37" t="s">
        <v>566</v>
      </c>
      <c r="C461" s="37" t="s">
        <v>24</v>
      </c>
    </row>
    <row r="462" spans="2:3" x14ac:dyDescent="0.25">
      <c r="B462" s="37" t="s">
        <v>568</v>
      </c>
      <c r="C462" s="37" t="s">
        <v>24</v>
      </c>
    </row>
    <row r="463" spans="2:3" x14ac:dyDescent="0.25">
      <c r="B463" s="37" t="s">
        <v>569</v>
      </c>
      <c r="C463" s="37" t="s">
        <v>24</v>
      </c>
    </row>
    <row r="464" spans="2:3" x14ac:dyDescent="0.25">
      <c r="B464" s="37" t="s">
        <v>570</v>
      </c>
      <c r="C464" s="37" t="s">
        <v>24</v>
      </c>
    </row>
    <row r="465" spans="2:3" x14ac:dyDescent="0.25">
      <c r="B465" s="37" t="s">
        <v>572</v>
      </c>
      <c r="C465" s="37" t="s">
        <v>24</v>
      </c>
    </row>
    <row r="466" spans="2:3" x14ac:dyDescent="0.25">
      <c r="B466" s="37" t="s">
        <v>573</v>
      </c>
      <c r="C466" s="37" t="s">
        <v>24</v>
      </c>
    </row>
    <row r="467" spans="2:3" x14ac:dyDescent="0.25">
      <c r="B467" s="37" t="s">
        <v>574</v>
      </c>
      <c r="C467" s="37" t="s">
        <v>24</v>
      </c>
    </row>
    <row r="468" spans="2:3" x14ac:dyDescent="0.25">
      <c r="B468" s="37" t="s">
        <v>576</v>
      </c>
      <c r="C468" s="37" t="s">
        <v>24</v>
      </c>
    </row>
    <row r="469" spans="2:3" x14ac:dyDescent="0.25">
      <c r="B469" s="40" t="s">
        <v>142</v>
      </c>
      <c r="C469" s="37" t="s">
        <v>61</v>
      </c>
    </row>
    <row r="470" spans="2:3" x14ac:dyDescent="0.25">
      <c r="B470" s="40" t="s">
        <v>143</v>
      </c>
      <c r="C470" s="37" t="s">
        <v>61</v>
      </c>
    </row>
    <row r="471" spans="2:3" x14ac:dyDescent="0.25">
      <c r="B471" s="37" t="s">
        <v>714</v>
      </c>
      <c r="C471" s="37" t="s">
        <v>61</v>
      </c>
    </row>
    <row r="472" spans="2:3" x14ac:dyDescent="0.25">
      <c r="B472" s="37" t="s">
        <v>715</v>
      </c>
      <c r="C472" s="37" t="s">
        <v>61</v>
      </c>
    </row>
    <row r="473" spans="2:3" x14ac:dyDescent="0.25">
      <c r="B473" s="37" t="s">
        <v>1131</v>
      </c>
      <c r="C473" s="37" t="s">
        <v>61</v>
      </c>
    </row>
    <row r="474" spans="2:3" x14ac:dyDescent="0.25">
      <c r="B474" s="37" t="s">
        <v>1132</v>
      </c>
      <c r="C474" s="37" t="s">
        <v>61</v>
      </c>
    </row>
    <row r="475" spans="2:3" x14ac:dyDescent="0.25">
      <c r="B475" s="37" t="s">
        <v>716</v>
      </c>
      <c r="C475" s="37" t="s">
        <v>61</v>
      </c>
    </row>
    <row r="476" spans="2:3" x14ac:dyDescent="0.25">
      <c r="B476" s="37" t="s">
        <v>718</v>
      </c>
      <c r="C476" s="37" t="s">
        <v>61</v>
      </c>
    </row>
    <row r="477" spans="2:3" x14ac:dyDescent="0.25">
      <c r="B477" s="37" t="s">
        <v>1133</v>
      </c>
      <c r="C477" s="37" t="s">
        <v>61</v>
      </c>
    </row>
    <row r="478" spans="2:3" x14ac:dyDescent="0.25">
      <c r="B478" s="37" t="s">
        <v>1134</v>
      </c>
      <c r="C478" s="37" t="s">
        <v>61</v>
      </c>
    </row>
    <row r="479" spans="2:3" x14ac:dyDescent="0.25">
      <c r="B479" s="37" t="s">
        <v>719</v>
      </c>
      <c r="C479" s="37" t="s">
        <v>61</v>
      </c>
    </row>
    <row r="480" spans="2:3" x14ac:dyDescent="0.25">
      <c r="B480" s="37" t="s">
        <v>1135</v>
      </c>
      <c r="C480" s="37" t="s">
        <v>61</v>
      </c>
    </row>
    <row r="481" spans="2:3" x14ac:dyDescent="0.25">
      <c r="B481" s="37" t="s">
        <v>720</v>
      </c>
      <c r="C481" s="37" t="s">
        <v>61</v>
      </c>
    </row>
    <row r="482" spans="2:3" x14ac:dyDescent="0.25">
      <c r="B482" s="37" t="s">
        <v>721</v>
      </c>
      <c r="C482" s="37" t="s">
        <v>61</v>
      </c>
    </row>
    <row r="483" spans="2:3" x14ac:dyDescent="0.25">
      <c r="B483" s="37" t="s">
        <v>1136</v>
      </c>
      <c r="C483" s="37" t="s">
        <v>61</v>
      </c>
    </row>
    <row r="484" spans="2:3" x14ac:dyDescent="0.25">
      <c r="B484" s="37" t="s">
        <v>722</v>
      </c>
      <c r="C484" s="37" t="s">
        <v>61</v>
      </c>
    </row>
    <row r="485" spans="2:3" x14ac:dyDescent="0.25">
      <c r="B485" s="37" t="s">
        <v>723</v>
      </c>
      <c r="C485" s="37" t="s">
        <v>61</v>
      </c>
    </row>
    <row r="486" spans="2:3" x14ac:dyDescent="0.25">
      <c r="B486" s="37" t="s">
        <v>1137</v>
      </c>
      <c r="C486" s="37" t="s">
        <v>61</v>
      </c>
    </row>
    <row r="487" spans="2:3" x14ac:dyDescent="0.25">
      <c r="B487" s="37" t="s">
        <v>724</v>
      </c>
      <c r="C487" s="37" t="s">
        <v>61</v>
      </c>
    </row>
    <row r="488" spans="2:3" x14ac:dyDescent="0.25">
      <c r="B488" s="37" t="s">
        <v>725</v>
      </c>
      <c r="C488" s="37" t="s">
        <v>61</v>
      </c>
    </row>
    <row r="489" spans="2:3" x14ac:dyDescent="0.25">
      <c r="B489" s="37" t="s">
        <v>726</v>
      </c>
      <c r="C489" s="37" t="s">
        <v>61</v>
      </c>
    </row>
    <row r="490" spans="2:3" x14ac:dyDescent="0.25">
      <c r="B490" s="37" t="s">
        <v>1138</v>
      </c>
      <c r="C490" s="37" t="s">
        <v>61</v>
      </c>
    </row>
    <row r="491" spans="2:3" x14ac:dyDescent="0.25">
      <c r="B491" s="37" t="s">
        <v>727</v>
      </c>
      <c r="C491" s="37" t="s">
        <v>61</v>
      </c>
    </row>
    <row r="492" spans="2:3" x14ac:dyDescent="0.25">
      <c r="B492" s="37" t="s">
        <v>728</v>
      </c>
      <c r="C492" s="37" t="s">
        <v>61</v>
      </c>
    </row>
    <row r="493" spans="2:3" x14ac:dyDescent="0.25">
      <c r="B493" s="37" t="s">
        <v>729</v>
      </c>
      <c r="C493" s="37" t="s">
        <v>61</v>
      </c>
    </row>
    <row r="494" spans="2:3" x14ac:dyDescent="0.25">
      <c r="B494" s="37" t="s">
        <v>730</v>
      </c>
      <c r="C494" s="37" t="s">
        <v>61</v>
      </c>
    </row>
    <row r="495" spans="2:3" x14ac:dyDescent="0.25">
      <c r="B495" s="37" t="s">
        <v>731</v>
      </c>
      <c r="C495" s="37" t="s">
        <v>61</v>
      </c>
    </row>
    <row r="496" spans="2:3" x14ac:dyDescent="0.25">
      <c r="B496" s="37" t="s">
        <v>732</v>
      </c>
      <c r="C496" s="37" t="s">
        <v>61</v>
      </c>
    </row>
    <row r="497" spans="2:3" x14ac:dyDescent="0.25">
      <c r="B497" s="37" t="s">
        <v>770</v>
      </c>
      <c r="C497" s="37" t="s">
        <v>61</v>
      </c>
    </row>
    <row r="498" spans="2:3" x14ac:dyDescent="0.25">
      <c r="B498" s="37" t="s">
        <v>773</v>
      </c>
      <c r="C498" s="37" t="s">
        <v>61</v>
      </c>
    </row>
    <row r="499" spans="2:3" x14ac:dyDescent="0.25">
      <c r="B499" s="37" t="s">
        <v>1139</v>
      </c>
      <c r="C499" s="37" t="s">
        <v>61</v>
      </c>
    </row>
    <row r="500" spans="2:3" x14ac:dyDescent="0.25">
      <c r="B500" s="37" t="s">
        <v>775</v>
      </c>
      <c r="C500" s="37" t="s">
        <v>61</v>
      </c>
    </row>
    <row r="501" spans="2:3" x14ac:dyDescent="0.25">
      <c r="B501" s="37" t="s">
        <v>1140</v>
      </c>
      <c r="C501" s="37" t="s">
        <v>61</v>
      </c>
    </row>
    <row r="502" spans="2:3" x14ac:dyDescent="0.25">
      <c r="B502" s="37" t="s">
        <v>778</v>
      </c>
      <c r="C502" s="37" t="s">
        <v>61</v>
      </c>
    </row>
    <row r="503" spans="2:3" x14ac:dyDescent="0.25">
      <c r="B503" s="37" t="s">
        <v>1047</v>
      </c>
      <c r="C503" s="37" t="s">
        <v>61</v>
      </c>
    </row>
    <row r="504" spans="2:3" x14ac:dyDescent="0.25">
      <c r="B504" s="37" t="s">
        <v>784</v>
      </c>
      <c r="C504" s="37" t="s">
        <v>61</v>
      </c>
    </row>
    <row r="505" spans="2:3" x14ac:dyDescent="0.25">
      <c r="B505" s="37" t="s">
        <v>785</v>
      </c>
      <c r="C505" s="37" t="s">
        <v>61</v>
      </c>
    </row>
    <row r="506" spans="2:3" x14ac:dyDescent="0.25">
      <c r="B506" s="37" t="s">
        <v>1141</v>
      </c>
      <c r="C506" s="37" t="s">
        <v>61</v>
      </c>
    </row>
    <row r="507" spans="2:3" x14ac:dyDescent="0.25">
      <c r="B507" s="37" t="s">
        <v>790</v>
      </c>
      <c r="C507" s="37" t="s">
        <v>61</v>
      </c>
    </row>
    <row r="508" spans="2:3" x14ac:dyDescent="0.25">
      <c r="B508" s="37" t="s">
        <v>1142</v>
      </c>
      <c r="C508" s="37" t="s">
        <v>61</v>
      </c>
    </row>
    <row r="509" spans="2:3" x14ac:dyDescent="0.25">
      <c r="B509" s="40" t="s">
        <v>122</v>
      </c>
      <c r="C509" s="37" t="s">
        <v>25</v>
      </c>
    </row>
    <row r="510" spans="2:3" x14ac:dyDescent="0.25">
      <c r="B510" s="37" t="s">
        <v>378</v>
      </c>
      <c r="C510" s="37" t="s">
        <v>25</v>
      </c>
    </row>
    <row r="511" spans="2:3" x14ac:dyDescent="0.25">
      <c r="B511" s="40" t="s">
        <v>129</v>
      </c>
      <c r="C511" s="37" t="s">
        <v>49</v>
      </c>
    </row>
    <row r="512" spans="2:3" x14ac:dyDescent="0.25">
      <c r="B512" s="40" t="s">
        <v>130</v>
      </c>
      <c r="C512" s="37" t="s">
        <v>49</v>
      </c>
    </row>
    <row r="513" spans="2:3" x14ac:dyDescent="0.25">
      <c r="B513" s="40" t="s">
        <v>131</v>
      </c>
      <c r="C513" s="37" t="s">
        <v>49</v>
      </c>
    </row>
    <row r="514" spans="2:3" x14ac:dyDescent="0.25">
      <c r="B514" s="37" t="s">
        <v>1036</v>
      </c>
      <c r="C514" s="37" t="s">
        <v>49</v>
      </c>
    </row>
    <row r="515" spans="2:3" x14ac:dyDescent="0.25">
      <c r="B515" s="37" t="s">
        <v>637</v>
      </c>
      <c r="C515" s="37" t="s">
        <v>49</v>
      </c>
    </row>
    <row r="516" spans="2:3" x14ac:dyDescent="0.25">
      <c r="B516" s="37" t="s">
        <v>638</v>
      </c>
      <c r="C516" s="37" t="s">
        <v>49</v>
      </c>
    </row>
    <row r="517" spans="2:3" x14ac:dyDescent="0.25">
      <c r="B517" s="37" t="s">
        <v>1143</v>
      </c>
      <c r="C517" s="37" t="s">
        <v>49</v>
      </c>
    </row>
    <row r="518" spans="2:3" x14ac:dyDescent="0.25">
      <c r="B518" s="37" t="s">
        <v>645</v>
      </c>
      <c r="C518" s="37" t="s">
        <v>49</v>
      </c>
    </row>
    <row r="519" spans="2:3" x14ac:dyDescent="0.25">
      <c r="B519" s="37" t="s">
        <v>652</v>
      </c>
      <c r="C519" s="37" t="s">
        <v>49</v>
      </c>
    </row>
    <row r="520" spans="2:3" x14ac:dyDescent="0.25">
      <c r="B520" s="37" t="s">
        <v>670</v>
      </c>
      <c r="C520" s="37" t="s">
        <v>49</v>
      </c>
    </row>
    <row r="521" spans="2:3" x14ac:dyDescent="0.25">
      <c r="B521" s="40" t="s">
        <v>151</v>
      </c>
      <c r="C521" s="37" t="s">
        <v>1144</v>
      </c>
    </row>
    <row r="522" spans="2:3" x14ac:dyDescent="0.25">
      <c r="B522" s="37" t="s">
        <v>855</v>
      </c>
      <c r="C522" s="37" t="s">
        <v>1144</v>
      </c>
    </row>
    <row r="523" spans="2:3" x14ac:dyDescent="0.25">
      <c r="B523" s="40" t="s">
        <v>139</v>
      </c>
      <c r="C523" s="37" t="s">
        <v>66</v>
      </c>
    </row>
    <row r="524" spans="2:3" x14ac:dyDescent="0.25">
      <c r="B524" s="40" t="s">
        <v>140</v>
      </c>
      <c r="C524" s="37" t="s">
        <v>66</v>
      </c>
    </row>
    <row r="525" spans="2:3" x14ac:dyDescent="0.25">
      <c r="B525" s="40" t="s">
        <v>150</v>
      </c>
      <c r="C525" s="37" t="s">
        <v>66</v>
      </c>
    </row>
    <row r="526" spans="2:3" x14ac:dyDescent="0.25">
      <c r="B526" s="40" t="s">
        <v>151</v>
      </c>
      <c r="C526" s="37" t="s">
        <v>66</v>
      </c>
    </row>
    <row r="527" spans="2:3" x14ac:dyDescent="0.25">
      <c r="B527" s="40" t="s">
        <v>152</v>
      </c>
      <c r="C527" s="37" t="s">
        <v>66</v>
      </c>
    </row>
    <row r="528" spans="2:3" x14ac:dyDescent="0.25">
      <c r="B528" s="37" t="s">
        <v>674</v>
      </c>
      <c r="C528" s="37" t="s">
        <v>66</v>
      </c>
    </row>
    <row r="529" spans="2:3" x14ac:dyDescent="0.25">
      <c r="B529" s="37" t="s">
        <v>694</v>
      </c>
      <c r="C529" s="37" t="s">
        <v>66</v>
      </c>
    </row>
    <row r="530" spans="2:3" x14ac:dyDescent="0.25">
      <c r="B530" s="37" t="s">
        <v>699</v>
      </c>
      <c r="C530" s="37" t="s">
        <v>66</v>
      </c>
    </row>
    <row r="531" spans="2:3" x14ac:dyDescent="0.25">
      <c r="B531" s="37" t="s">
        <v>711</v>
      </c>
      <c r="C531" s="37" t="s">
        <v>66</v>
      </c>
    </row>
    <row r="532" spans="2:3" x14ac:dyDescent="0.25">
      <c r="B532" s="37" t="s">
        <v>851</v>
      </c>
      <c r="C532" s="37" t="s">
        <v>66</v>
      </c>
    </row>
    <row r="533" spans="2:3" x14ac:dyDescent="0.25">
      <c r="B533" s="37" t="s">
        <v>854</v>
      </c>
      <c r="C533" s="37" t="s">
        <v>66</v>
      </c>
    </row>
    <row r="534" spans="2:3" x14ac:dyDescent="0.25">
      <c r="B534" s="37" t="s">
        <v>868</v>
      </c>
      <c r="C534" s="37" t="s">
        <v>66</v>
      </c>
    </row>
    <row r="535" spans="2:3" x14ac:dyDescent="0.25">
      <c r="B535" s="37" t="s">
        <v>878</v>
      </c>
      <c r="C535" s="37" t="s">
        <v>66</v>
      </c>
    </row>
    <row r="536" spans="2:3" x14ac:dyDescent="0.25">
      <c r="B536" s="40" t="s">
        <v>141</v>
      </c>
      <c r="C536" s="37" t="s">
        <v>62</v>
      </c>
    </row>
    <row r="537" spans="2:3" x14ac:dyDescent="0.25">
      <c r="B537" s="40" t="s">
        <v>144</v>
      </c>
      <c r="C537" s="37" t="s">
        <v>62</v>
      </c>
    </row>
    <row r="538" spans="2:3" x14ac:dyDescent="0.25">
      <c r="B538" s="37" t="s">
        <v>717</v>
      </c>
      <c r="C538" s="37" t="s">
        <v>62</v>
      </c>
    </row>
    <row r="539" spans="2:3" x14ac:dyDescent="0.25">
      <c r="B539" s="37" t="s">
        <v>768</v>
      </c>
      <c r="C539" s="37" t="s">
        <v>62</v>
      </c>
    </row>
    <row r="540" spans="2:3" x14ac:dyDescent="0.25">
      <c r="B540" s="37" t="s">
        <v>769</v>
      </c>
      <c r="C540" s="37" t="s">
        <v>62</v>
      </c>
    </row>
    <row r="541" spans="2:3" x14ac:dyDescent="0.25">
      <c r="B541" s="37" t="s">
        <v>771</v>
      </c>
      <c r="C541" s="37" t="s">
        <v>62</v>
      </c>
    </row>
    <row r="542" spans="2:3" x14ac:dyDescent="0.25">
      <c r="B542" s="37" t="s">
        <v>772</v>
      </c>
      <c r="C542" s="37" t="s">
        <v>62</v>
      </c>
    </row>
    <row r="543" spans="2:3" x14ac:dyDescent="0.25">
      <c r="B543" s="37" t="s">
        <v>1145</v>
      </c>
      <c r="C543" s="37" t="s">
        <v>62</v>
      </c>
    </row>
    <row r="544" spans="2:3" x14ac:dyDescent="0.25">
      <c r="B544" s="37" t="s">
        <v>774</v>
      </c>
      <c r="C544" s="37" t="s">
        <v>62</v>
      </c>
    </row>
    <row r="545" spans="2:3" x14ac:dyDescent="0.25">
      <c r="B545" s="37" t="s">
        <v>776</v>
      </c>
      <c r="C545" s="37" t="s">
        <v>62</v>
      </c>
    </row>
    <row r="546" spans="2:3" x14ac:dyDescent="0.25">
      <c r="B546" s="37" t="s">
        <v>777</v>
      </c>
      <c r="C546" s="37" t="s">
        <v>62</v>
      </c>
    </row>
    <row r="547" spans="2:3" x14ac:dyDescent="0.25">
      <c r="B547" s="37" t="s">
        <v>779</v>
      </c>
      <c r="C547" s="37" t="s">
        <v>62</v>
      </c>
    </row>
    <row r="548" spans="2:3" x14ac:dyDescent="0.25">
      <c r="B548" s="37" t="s">
        <v>780</v>
      </c>
      <c r="C548" s="37" t="s">
        <v>62</v>
      </c>
    </row>
    <row r="549" spans="2:3" x14ac:dyDescent="0.25">
      <c r="B549" s="37" t="s">
        <v>781</v>
      </c>
      <c r="C549" s="37" t="s">
        <v>62</v>
      </c>
    </row>
    <row r="550" spans="2:3" x14ac:dyDescent="0.25">
      <c r="B550" s="37" t="s">
        <v>782</v>
      </c>
      <c r="C550" s="37" t="s">
        <v>62</v>
      </c>
    </row>
    <row r="551" spans="2:3" x14ac:dyDescent="0.25">
      <c r="B551" s="37" t="s">
        <v>783</v>
      </c>
      <c r="C551" s="37" t="s">
        <v>62</v>
      </c>
    </row>
    <row r="552" spans="2:3" x14ac:dyDescent="0.25">
      <c r="B552" s="37" t="s">
        <v>786</v>
      </c>
      <c r="C552" s="37" t="s">
        <v>62</v>
      </c>
    </row>
    <row r="553" spans="2:3" x14ac:dyDescent="0.25">
      <c r="B553" s="37" t="s">
        <v>787</v>
      </c>
      <c r="C553" s="37" t="s">
        <v>62</v>
      </c>
    </row>
    <row r="554" spans="2:3" x14ac:dyDescent="0.25">
      <c r="B554" s="37" t="s">
        <v>788</v>
      </c>
      <c r="C554" s="37" t="s">
        <v>62</v>
      </c>
    </row>
    <row r="555" spans="2:3" x14ac:dyDescent="0.25">
      <c r="B555" s="37" t="s">
        <v>789</v>
      </c>
      <c r="C555" s="37" t="s">
        <v>62</v>
      </c>
    </row>
    <row r="556" spans="2:3" x14ac:dyDescent="0.25">
      <c r="B556" s="37" t="s">
        <v>791</v>
      </c>
      <c r="C556" s="37" t="s">
        <v>62</v>
      </c>
    </row>
    <row r="557" spans="2:3" x14ac:dyDescent="0.25">
      <c r="B557" s="37" t="s">
        <v>792</v>
      </c>
      <c r="C557" s="37" t="s">
        <v>62</v>
      </c>
    </row>
    <row r="558" spans="2:3" x14ac:dyDescent="0.25">
      <c r="B558" s="37" t="s">
        <v>793</v>
      </c>
      <c r="C558" s="37" t="s">
        <v>62</v>
      </c>
    </row>
    <row r="559" spans="2:3" x14ac:dyDescent="0.25">
      <c r="B559" s="37" t="s">
        <v>879</v>
      </c>
      <c r="C559" s="37" t="s">
        <v>62</v>
      </c>
    </row>
    <row r="560" spans="2:3" x14ac:dyDescent="0.25">
      <c r="B560" s="37" t="s">
        <v>880</v>
      </c>
      <c r="C560" s="37" t="s">
        <v>62</v>
      </c>
    </row>
    <row r="561" spans="2:3" x14ac:dyDescent="0.25">
      <c r="B561" s="37" t="s">
        <v>881</v>
      </c>
      <c r="C561" s="37" t="s">
        <v>62</v>
      </c>
    </row>
    <row r="562" spans="2:3" x14ac:dyDescent="0.25">
      <c r="B562" s="37" t="s">
        <v>882</v>
      </c>
      <c r="C562" s="37" t="s">
        <v>62</v>
      </c>
    </row>
    <row r="563" spans="2:3" x14ac:dyDescent="0.25">
      <c r="B563" s="37" t="s">
        <v>883</v>
      </c>
      <c r="C563" s="37" t="s">
        <v>62</v>
      </c>
    </row>
    <row r="564" spans="2:3" x14ac:dyDescent="0.25">
      <c r="B564" s="37" t="s">
        <v>1058</v>
      </c>
      <c r="C564" s="37" t="s">
        <v>62</v>
      </c>
    </row>
    <row r="565" spans="2:3" x14ac:dyDescent="0.25">
      <c r="B565" s="37" t="s">
        <v>884</v>
      </c>
      <c r="C565" s="37" t="s">
        <v>62</v>
      </c>
    </row>
    <row r="566" spans="2:3" x14ac:dyDescent="0.25">
      <c r="B566" s="37" t="s">
        <v>885</v>
      </c>
      <c r="C566" s="37" t="s">
        <v>62</v>
      </c>
    </row>
    <row r="567" spans="2:3" x14ac:dyDescent="0.25">
      <c r="B567" s="37" t="s">
        <v>1146</v>
      </c>
      <c r="C567" s="37" t="s">
        <v>62</v>
      </c>
    </row>
    <row r="568" spans="2:3" x14ac:dyDescent="0.25">
      <c r="B568" s="37" t="s">
        <v>886</v>
      </c>
      <c r="C568" s="37" t="s">
        <v>62</v>
      </c>
    </row>
    <row r="569" spans="2:3" x14ac:dyDescent="0.25">
      <c r="B569" s="37" t="s">
        <v>1147</v>
      </c>
      <c r="C569" s="37" t="s">
        <v>62</v>
      </c>
    </row>
    <row r="570" spans="2:3" x14ac:dyDescent="0.25">
      <c r="B570" s="37" t="s">
        <v>887</v>
      </c>
      <c r="C570" s="37" t="s">
        <v>62</v>
      </c>
    </row>
    <row r="571" spans="2:3" x14ac:dyDescent="0.25">
      <c r="B571" s="37" t="s">
        <v>888</v>
      </c>
      <c r="C571" s="37" t="s">
        <v>62</v>
      </c>
    </row>
    <row r="572" spans="2:3" x14ac:dyDescent="0.25">
      <c r="B572" s="37" t="s">
        <v>889</v>
      </c>
      <c r="C572" s="37" t="s">
        <v>62</v>
      </c>
    </row>
    <row r="573" spans="2:3" x14ac:dyDescent="0.25">
      <c r="B573" s="37" t="s">
        <v>890</v>
      </c>
      <c r="C573" s="37" t="s">
        <v>62</v>
      </c>
    </row>
    <row r="574" spans="2:3" x14ac:dyDescent="0.25">
      <c r="B574" s="37" t="s">
        <v>891</v>
      </c>
      <c r="C574" s="37" t="s">
        <v>62</v>
      </c>
    </row>
    <row r="575" spans="2:3" x14ac:dyDescent="0.25">
      <c r="B575" s="37" t="s">
        <v>892</v>
      </c>
      <c r="C575" s="37" t="s">
        <v>62</v>
      </c>
    </row>
    <row r="576" spans="2:3" x14ac:dyDescent="0.25">
      <c r="B576" s="37" t="s">
        <v>893</v>
      </c>
      <c r="C576" s="37" t="s">
        <v>62</v>
      </c>
    </row>
    <row r="577" spans="2:3" x14ac:dyDescent="0.25">
      <c r="B577" s="37" t="s">
        <v>894</v>
      </c>
      <c r="C577" s="37" t="s">
        <v>62</v>
      </c>
    </row>
    <row r="578" spans="2:3" x14ac:dyDescent="0.25">
      <c r="B578" s="37" t="s">
        <v>895</v>
      </c>
      <c r="C578" s="37" t="s">
        <v>62</v>
      </c>
    </row>
    <row r="579" spans="2:3" x14ac:dyDescent="0.25">
      <c r="B579" s="37" t="s">
        <v>896</v>
      </c>
      <c r="C579" s="37" t="s">
        <v>62</v>
      </c>
    </row>
    <row r="580" spans="2:3" x14ac:dyDescent="0.25">
      <c r="B580" s="37" t="s">
        <v>897</v>
      </c>
      <c r="C580" s="37" t="s">
        <v>62</v>
      </c>
    </row>
    <row r="581" spans="2:3" x14ac:dyDescent="0.25">
      <c r="B581" s="40" t="s">
        <v>112</v>
      </c>
      <c r="C581" s="37" t="s">
        <v>45</v>
      </c>
    </row>
    <row r="582" spans="2:3" x14ac:dyDescent="0.25">
      <c r="B582" s="40" t="s">
        <v>113</v>
      </c>
      <c r="C582" s="37" t="s">
        <v>45</v>
      </c>
    </row>
    <row r="583" spans="2:3" x14ac:dyDescent="0.25">
      <c r="B583" s="40" t="s">
        <v>114</v>
      </c>
      <c r="C583" s="37" t="s">
        <v>45</v>
      </c>
    </row>
    <row r="584" spans="2:3" x14ac:dyDescent="0.25">
      <c r="B584" s="40" t="s">
        <v>145</v>
      </c>
      <c r="C584" s="37" t="s">
        <v>45</v>
      </c>
    </row>
    <row r="585" spans="2:3" x14ac:dyDescent="0.25">
      <c r="B585" s="40" t="s">
        <v>146</v>
      </c>
      <c r="C585" s="37" t="s">
        <v>45</v>
      </c>
    </row>
    <row r="586" spans="2:3" x14ac:dyDescent="0.25">
      <c r="B586" s="37" t="s">
        <v>480</v>
      </c>
      <c r="C586" s="37" t="s">
        <v>45</v>
      </c>
    </row>
    <row r="587" spans="2:3" x14ac:dyDescent="0.25">
      <c r="B587" s="37" t="s">
        <v>1148</v>
      </c>
      <c r="C587" s="37" t="s">
        <v>45</v>
      </c>
    </row>
    <row r="588" spans="2:3" x14ac:dyDescent="0.25">
      <c r="B588" s="37" t="s">
        <v>481</v>
      </c>
      <c r="C588" s="37" t="s">
        <v>45</v>
      </c>
    </row>
    <row r="589" spans="2:3" x14ac:dyDescent="0.25">
      <c r="B589" s="37" t="s">
        <v>1149</v>
      </c>
      <c r="C589" s="37" t="s">
        <v>45</v>
      </c>
    </row>
    <row r="590" spans="2:3" x14ac:dyDescent="0.25">
      <c r="B590" s="37" t="s">
        <v>482</v>
      </c>
      <c r="C590" s="37" t="s">
        <v>45</v>
      </c>
    </row>
    <row r="591" spans="2:3" x14ac:dyDescent="0.25">
      <c r="B591" s="37" t="s">
        <v>1150</v>
      </c>
      <c r="C591" s="37" t="s">
        <v>45</v>
      </c>
    </row>
    <row r="592" spans="2:3" x14ac:dyDescent="0.25">
      <c r="B592" s="37" t="s">
        <v>1151</v>
      </c>
      <c r="C592" s="37" t="s">
        <v>45</v>
      </c>
    </row>
    <row r="593" spans="2:3" x14ac:dyDescent="0.25">
      <c r="B593" s="37" t="s">
        <v>483</v>
      </c>
      <c r="C593" s="37" t="s">
        <v>45</v>
      </c>
    </row>
    <row r="594" spans="2:3" x14ac:dyDescent="0.25">
      <c r="B594" s="37" t="s">
        <v>484</v>
      </c>
      <c r="C594" s="37" t="s">
        <v>45</v>
      </c>
    </row>
    <row r="595" spans="2:3" x14ac:dyDescent="0.25">
      <c r="B595" s="37" t="s">
        <v>485</v>
      </c>
      <c r="C595" s="37" t="s">
        <v>45</v>
      </c>
    </row>
    <row r="596" spans="2:3" x14ac:dyDescent="0.25">
      <c r="B596" s="37" t="s">
        <v>486</v>
      </c>
      <c r="C596" s="37" t="s">
        <v>45</v>
      </c>
    </row>
    <row r="597" spans="2:3" x14ac:dyDescent="0.25">
      <c r="B597" s="37" t="s">
        <v>487</v>
      </c>
      <c r="C597" s="37" t="s">
        <v>45</v>
      </c>
    </row>
    <row r="598" spans="2:3" x14ac:dyDescent="0.25">
      <c r="B598" s="37" t="s">
        <v>488</v>
      </c>
      <c r="C598" s="37" t="s">
        <v>45</v>
      </c>
    </row>
    <row r="599" spans="2:3" x14ac:dyDescent="0.25">
      <c r="B599" s="37" t="s">
        <v>1152</v>
      </c>
      <c r="C599" s="37" t="s">
        <v>45</v>
      </c>
    </row>
    <row r="600" spans="2:3" x14ac:dyDescent="0.25">
      <c r="B600" s="37" t="s">
        <v>489</v>
      </c>
      <c r="C600" s="37" t="s">
        <v>45</v>
      </c>
    </row>
    <row r="601" spans="2:3" x14ac:dyDescent="0.25">
      <c r="B601" s="37" t="s">
        <v>1153</v>
      </c>
      <c r="C601" s="37" t="s">
        <v>45</v>
      </c>
    </row>
    <row r="602" spans="2:3" x14ac:dyDescent="0.25">
      <c r="B602" s="37" t="s">
        <v>490</v>
      </c>
      <c r="C602" s="37" t="s">
        <v>45</v>
      </c>
    </row>
    <row r="603" spans="2:3" x14ac:dyDescent="0.25">
      <c r="B603" s="37" t="s">
        <v>491</v>
      </c>
      <c r="C603" s="37" t="s">
        <v>45</v>
      </c>
    </row>
    <row r="604" spans="2:3" x14ac:dyDescent="0.25">
      <c r="B604" s="37" t="s">
        <v>492</v>
      </c>
      <c r="C604" s="37" t="s">
        <v>45</v>
      </c>
    </row>
    <row r="605" spans="2:3" x14ac:dyDescent="0.25">
      <c r="B605" s="37" t="s">
        <v>493</v>
      </c>
      <c r="C605" s="37" t="s">
        <v>45</v>
      </c>
    </row>
    <row r="606" spans="2:3" x14ac:dyDescent="0.25">
      <c r="B606" s="37" t="s">
        <v>794</v>
      </c>
      <c r="C606" s="37" t="s">
        <v>45</v>
      </c>
    </row>
    <row r="607" spans="2:3" x14ac:dyDescent="0.25">
      <c r="B607" s="37" t="s">
        <v>795</v>
      </c>
      <c r="C607" s="37" t="s">
        <v>45</v>
      </c>
    </row>
    <row r="608" spans="2:3" x14ac:dyDescent="0.25">
      <c r="B608" s="37" t="s">
        <v>796</v>
      </c>
      <c r="C608" s="37" t="s">
        <v>45</v>
      </c>
    </row>
    <row r="609" spans="2:3" x14ac:dyDescent="0.25">
      <c r="B609" s="37" t="s">
        <v>797</v>
      </c>
      <c r="C609" s="37" t="s">
        <v>45</v>
      </c>
    </row>
    <row r="610" spans="2:3" x14ac:dyDescent="0.25">
      <c r="B610" s="37" t="s">
        <v>798</v>
      </c>
      <c r="C610" s="37" t="s">
        <v>45</v>
      </c>
    </row>
    <row r="611" spans="2:3" x14ac:dyDescent="0.25">
      <c r="B611" s="37" t="s">
        <v>799</v>
      </c>
      <c r="C611" s="37" t="s">
        <v>45</v>
      </c>
    </row>
    <row r="612" spans="2:3" x14ac:dyDescent="0.25">
      <c r="B612" s="37" t="s">
        <v>800</v>
      </c>
      <c r="C612" s="37" t="s">
        <v>45</v>
      </c>
    </row>
    <row r="613" spans="2:3" x14ac:dyDescent="0.25">
      <c r="B613" s="37" t="s">
        <v>801</v>
      </c>
      <c r="C613" s="37" t="s">
        <v>45</v>
      </c>
    </row>
    <row r="614" spans="2:3" x14ac:dyDescent="0.25">
      <c r="B614" s="37" t="s">
        <v>802</v>
      </c>
      <c r="C614" s="37" t="s">
        <v>45</v>
      </c>
    </row>
    <row r="615" spans="2:3" x14ac:dyDescent="0.25">
      <c r="B615" s="37" t="s">
        <v>1154</v>
      </c>
      <c r="C615" s="37" t="s">
        <v>45</v>
      </c>
    </row>
    <row r="616" spans="2:3" x14ac:dyDescent="0.25">
      <c r="B616" s="37" t="s">
        <v>803</v>
      </c>
      <c r="C616" s="37" t="s">
        <v>45</v>
      </c>
    </row>
    <row r="617" spans="2:3" x14ac:dyDescent="0.25">
      <c r="B617" s="37" t="s">
        <v>804</v>
      </c>
      <c r="C617" s="37" t="s">
        <v>45</v>
      </c>
    </row>
    <row r="618" spans="2:3" x14ac:dyDescent="0.25">
      <c r="B618" s="37" t="s">
        <v>805</v>
      </c>
      <c r="C618" s="37" t="s">
        <v>45</v>
      </c>
    </row>
    <row r="619" spans="2:3" x14ac:dyDescent="0.25">
      <c r="B619" s="37" t="s">
        <v>806</v>
      </c>
      <c r="C619" s="37" t="s">
        <v>45</v>
      </c>
    </row>
    <row r="620" spans="2:3" x14ac:dyDescent="0.25">
      <c r="B620" s="37" t="s">
        <v>807</v>
      </c>
      <c r="C620" s="37" t="s">
        <v>45</v>
      </c>
    </row>
    <row r="621" spans="2:3" x14ac:dyDescent="0.25">
      <c r="B621" s="37" t="s">
        <v>1155</v>
      </c>
      <c r="C621" s="37" t="s">
        <v>45</v>
      </c>
    </row>
    <row r="622" spans="2:3" x14ac:dyDescent="0.25">
      <c r="B622" s="37" t="s">
        <v>808</v>
      </c>
      <c r="C622" s="37" t="s">
        <v>45</v>
      </c>
    </row>
    <row r="623" spans="2:3" x14ac:dyDescent="0.25">
      <c r="B623" s="37" t="s">
        <v>809</v>
      </c>
      <c r="C623" s="37" t="s">
        <v>45</v>
      </c>
    </row>
    <row r="624" spans="2:3" x14ac:dyDescent="0.25">
      <c r="B624" s="37" t="s">
        <v>1156</v>
      </c>
      <c r="C624" s="37" t="s">
        <v>45</v>
      </c>
    </row>
    <row r="625" spans="2:3" x14ac:dyDescent="0.25">
      <c r="B625" s="37" t="s">
        <v>810</v>
      </c>
      <c r="C625" s="37" t="s">
        <v>45</v>
      </c>
    </row>
    <row r="626" spans="2:3" x14ac:dyDescent="0.25">
      <c r="B626" s="37" t="s">
        <v>811</v>
      </c>
      <c r="C626" s="37" t="s">
        <v>45</v>
      </c>
    </row>
    <row r="627" spans="2:3" x14ac:dyDescent="0.25">
      <c r="B627" s="37" t="s">
        <v>1157</v>
      </c>
      <c r="C627" s="37" t="s">
        <v>45</v>
      </c>
    </row>
    <row r="628" spans="2:3" x14ac:dyDescent="0.25">
      <c r="B628" s="37" t="s">
        <v>1158</v>
      </c>
      <c r="C628" s="37" t="s">
        <v>45</v>
      </c>
    </row>
    <row r="629" spans="2:3" x14ac:dyDescent="0.25">
      <c r="B629" s="37" t="s">
        <v>812</v>
      </c>
      <c r="C629" s="37" t="s">
        <v>45</v>
      </c>
    </row>
    <row r="630" spans="2:3" x14ac:dyDescent="0.25">
      <c r="B630" s="37" t="s">
        <v>813</v>
      </c>
      <c r="C630" s="37" t="s">
        <v>45</v>
      </c>
    </row>
    <row r="631" spans="2:3" x14ac:dyDescent="0.25">
      <c r="B631" s="37" t="s">
        <v>814</v>
      </c>
      <c r="C631" s="37" t="s">
        <v>45</v>
      </c>
    </row>
    <row r="632" spans="2:3" x14ac:dyDescent="0.25">
      <c r="B632" s="37" t="s">
        <v>815</v>
      </c>
      <c r="C632" s="37" t="s">
        <v>45</v>
      </c>
    </row>
    <row r="633" spans="2:3" x14ac:dyDescent="0.25">
      <c r="B633" s="37" t="s">
        <v>1159</v>
      </c>
      <c r="C633" s="37" t="s">
        <v>45</v>
      </c>
    </row>
    <row r="634" spans="2:3" x14ac:dyDescent="0.25">
      <c r="B634" s="37" t="s">
        <v>1160</v>
      </c>
      <c r="C634" s="37" t="s">
        <v>45</v>
      </c>
    </row>
    <row r="635" spans="2:3" x14ac:dyDescent="0.25">
      <c r="B635" s="37" t="s">
        <v>816</v>
      </c>
      <c r="C635" s="37" t="s">
        <v>45</v>
      </c>
    </row>
    <row r="636" spans="2:3" x14ac:dyDescent="0.25">
      <c r="B636" s="37" t="s">
        <v>817</v>
      </c>
      <c r="C636" s="37" t="s">
        <v>45</v>
      </c>
    </row>
    <row r="637" spans="2:3" x14ac:dyDescent="0.25">
      <c r="B637" s="37" t="s">
        <v>1162</v>
      </c>
      <c r="C637" s="37" t="s">
        <v>1161</v>
      </c>
    </row>
    <row r="638" spans="2:3" x14ac:dyDescent="0.25">
      <c r="B638" s="40" t="s">
        <v>110</v>
      </c>
      <c r="C638" s="37" t="s">
        <v>36</v>
      </c>
    </row>
    <row r="639" spans="2:3" x14ac:dyDescent="0.25">
      <c r="B639" s="40" t="s">
        <v>111</v>
      </c>
      <c r="C639" s="37" t="s">
        <v>36</v>
      </c>
    </row>
    <row r="640" spans="2:3" x14ac:dyDescent="0.25">
      <c r="B640" s="40" t="s">
        <v>123</v>
      </c>
      <c r="C640" s="37" t="s">
        <v>36</v>
      </c>
    </row>
    <row r="641" spans="2:3" x14ac:dyDescent="0.25">
      <c r="B641" s="37" t="s">
        <v>416</v>
      </c>
      <c r="C641" s="37" t="s">
        <v>36</v>
      </c>
    </row>
    <row r="642" spans="2:3" x14ac:dyDescent="0.25">
      <c r="B642" s="37" t="s">
        <v>417</v>
      </c>
      <c r="C642" s="37" t="s">
        <v>36</v>
      </c>
    </row>
    <row r="643" spans="2:3" x14ac:dyDescent="0.25">
      <c r="B643" s="37" t="s">
        <v>418</v>
      </c>
      <c r="C643" s="37" t="s">
        <v>36</v>
      </c>
    </row>
    <row r="644" spans="2:3" x14ac:dyDescent="0.25">
      <c r="B644" s="37" t="s">
        <v>420</v>
      </c>
      <c r="C644" s="37" t="s">
        <v>36</v>
      </c>
    </row>
    <row r="645" spans="2:3" x14ac:dyDescent="0.25">
      <c r="B645" s="37" t="s">
        <v>421</v>
      </c>
      <c r="C645" s="37" t="s">
        <v>36</v>
      </c>
    </row>
    <row r="646" spans="2:3" x14ac:dyDescent="0.25">
      <c r="B646" s="37" t="s">
        <v>422</v>
      </c>
      <c r="C646" s="37" t="s">
        <v>36</v>
      </c>
    </row>
    <row r="647" spans="2:3" x14ac:dyDescent="0.25">
      <c r="B647" s="37" t="s">
        <v>423</v>
      </c>
      <c r="C647" s="37" t="s">
        <v>36</v>
      </c>
    </row>
    <row r="648" spans="2:3" x14ac:dyDescent="0.25">
      <c r="B648" s="37" t="s">
        <v>427</v>
      </c>
      <c r="C648" s="37" t="s">
        <v>36</v>
      </c>
    </row>
    <row r="649" spans="2:3" x14ac:dyDescent="0.25">
      <c r="B649" s="37" t="s">
        <v>1163</v>
      </c>
      <c r="C649" s="37" t="s">
        <v>36</v>
      </c>
    </row>
    <row r="650" spans="2:3" x14ac:dyDescent="0.25">
      <c r="B650" s="37" t="s">
        <v>428</v>
      </c>
      <c r="C650" s="37" t="s">
        <v>36</v>
      </c>
    </row>
    <row r="651" spans="2:3" x14ac:dyDescent="0.25">
      <c r="B651" s="37" t="s">
        <v>429</v>
      </c>
      <c r="C651" s="37" t="s">
        <v>36</v>
      </c>
    </row>
    <row r="652" spans="2:3" x14ac:dyDescent="0.25">
      <c r="B652" s="37" t="s">
        <v>430</v>
      </c>
      <c r="C652" s="37" t="s">
        <v>36</v>
      </c>
    </row>
    <row r="653" spans="2:3" x14ac:dyDescent="0.25">
      <c r="B653" s="37" t="s">
        <v>1164</v>
      </c>
      <c r="C653" s="37" t="s">
        <v>36</v>
      </c>
    </row>
    <row r="654" spans="2:3" x14ac:dyDescent="0.25">
      <c r="B654" s="37" t="s">
        <v>1165</v>
      </c>
      <c r="C654" s="37" t="s">
        <v>36</v>
      </c>
    </row>
    <row r="655" spans="2:3" x14ac:dyDescent="0.25">
      <c r="B655" s="37" t="s">
        <v>431</v>
      </c>
      <c r="C655" s="37" t="s">
        <v>36</v>
      </c>
    </row>
    <row r="656" spans="2:3" x14ac:dyDescent="0.25">
      <c r="B656" s="37" t="s">
        <v>432</v>
      </c>
      <c r="C656" s="37" t="s">
        <v>36</v>
      </c>
    </row>
    <row r="657" spans="2:3" x14ac:dyDescent="0.25">
      <c r="B657" s="37" t="s">
        <v>1166</v>
      </c>
      <c r="C657" s="37" t="s">
        <v>36</v>
      </c>
    </row>
    <row r="658" spans="2:3" x14ac:dyDescent="0.25">
      <c r="B658" s="37" t="s">
        <v>433</v>
      </c>
      <c r="C658" s="37" t="s">
        <v>36</v>
      </c>
    </row>
    <row r="659" spans="2:3" x14ac:dyDescent="0.25">
      <c r="B659" s="37" t="s">
        <v>1167</v>
      </c>
      <c r="C659" s="37" t="s">
        <v>36</v>
      </c>
    </row>
    <row r="660" spans="2:3" x14ac:dyDescent="0.25">
      <c r="B660" s="37" t="s">
        <v>451</v>
      </c>
      <c r="C660" s="37" t="s">
        <v>36</v>
      </c>
    </row>
    <row r="661" spans="2:3" x14ac:dyDescent="0.25">
      <c r="B661" s="37" t="s">
        <v>452</v>
      </c>
      <c r="C661" s="37" t="s">
        <v>36</v>
      </c>
    </row>
    <row r="662" spans="2:3" x14ac:dyDescent="0.25">
      <c r="B662" s="37" t="s">
        <v>453</v>
      </c>
      <c r="C662" s="37" t="s">
        <v>36</v>
      </c>
    </row>
    <row r="663" spans="2:3" x14ac:dyDescent="0.25">
      <c r="B663" s="37" t="s">
        <v>1033</v>
      </c>
      <c r="C663" s="37" t="s">
        <v>36</v>
      </c>
    </row>
    <row r="664" spans="2:3" x14ac:dyDescent="0.25">
      <c r="B664" s="37" t="s">
        <v>454</v>
      </c>
      <c r="C664" s="37" t="s">
        <v>36</v>
      </c>
    </row>
    <row r="665" spans="2:3" x14ac:dyDescent="0.25">
      <c r="B665" s="37" t="s">
        <v>455</v>
      </c>
      <c r="C665" s="37" t="s">
        <v>36</v>
      </c>
    </row>
    <row r="666" spans="2:3" x14ac:dyDescent="0.25">
      <c r="B666" s="37" t="s">
        <v>456</v>
      </c>
      <c r="C666" s="37" t="s">
        <v>36</v>
      </c>
    </row>
    <row r="667" spans="2:3" x14ac:dyDescent="0.25">
      <c r="B667" s="37" t="s">
        <v>457</v>
      </c>
      <c r="C667" s="37" t="s">
        <v>36</v>
      </c>
    </row>
    <row r="668" spans="2:3" x14ac:dyDescent="0.25">
      <c r="B668" s="37" t="s">
        <v>458</v>
      </c>
      <c r="C668" s="37" t="s">
        <v>36</v>
      </c>
    </row>
    <row r="669" spans="2:3" x14ac:dyDescent="0.25">
      <c r="B669" s="37" t="s">
        <v>459</v>
      </c>
      <c r="C669" s="37" t="s">
        <v>36</v>
      </c>
    </row>
    <row r="670" spans="2:3" x14ac:dyDescent="0.25">
      <c r="B670" s="37" t="s">
        <v>460</v>
      </c>
      <c r="C670" s="37" t="s">
        <v>36</v>
      </c>
    </row>
    <row r="671" spans="2:3" x14ac:dyDescent="0.25">
      <c r="B671" s="37" t="s">
        <v>1168</v>
      </c>
      <c r="C671" s="37" t="s">
        <v>36</v>
      </c>
    </row>
    <row r="672" spans="2:3" x14ac:dyDescent="0.25">
      <c r="B672" s="37" t="s">
        <v>461</v>
      </c>
      <c r="C672" s="37" t="s">
        <v>36</v>
      </c>
    </row>
    <row r="673" spans="2:3" x14ac:dyDescent="0.25">
      <c r="B673" s="37" t="s">
        <v>462</v>
      </c>
      <c r="C673" s="37" t="s">
        <v>36</v>
      </c>
    </row>
    <row r="674" spans="2:3" x14ac:dyDescent="0.25">
      <c r="B674" s="37" t="s">
        <v>1169</v>
      </c>
      <c r="C674" s="37" t="s">
        <v>36</v>
      </c>
    </row>
    <row r="675" spans="2:3" x14ac:dyDescent="0.25">
      <c r="B675" s="37" t="s">
        <v>463</v>
      </c>
      <c r="C675" s="37" t="s">
        <v>36</v>
      </c>
    </row>
    <row r="676" spans="2:3" x14ac:dyDescent="0.25">
      <c r="B676" s="37" t="s">
        <v>468</v>
      </c>
      <c r="C676" s="37" t="s">
        <v>36</v>
      </c>
    </row>
    <row r="677" spans="2:3" x14ac:dyDescent="0.25">
      <c r="B677" s="37" t="s">
        <v>1170</v>
      </c>
      <c r="C677" s="37" t="s">
        <v>36</v>
      </c>
    </row>
    <row r="678" spans="2:3" x14ac:dyDescent="0.25">
      <c r="B678" s="37" t="s">
        <v>469</v>
      </c>
      <c r="C678" s="37" t="s">
        <v>36</v>
      </c>
    </row>
    <row r="679" spans="2:3" x14ac:dyDescent="0.25">
      <c r="B679" s="37" t="s">
        <v>471</v>
      </c>
      <c r="C679" s="37" t="s">
        <v>36</v>
      </c>
    </row>
    <row r="680" spans="2:3" x14ac:dyDescent="0.25">
      <c r="B680" s="37" t="s">
        <v>472</v>
      </c>
      <c r="C680" s="37" t="s">
        <v>36</v>
      </c>
    </row>
    <row r="681" spans="2:3" x14ac:dyDescent="0.25">
      <c r="B681" s="37" t="s">
        <v>1171</v>
      </c>
      <c r="C681" s="37" t="s">
        <v>36</v>
      </c>
    </row>
    <row r="682" spans="2:3" x14ac:dyDescent="0.25">
      <c r="B682" s="37" t="s">
        <v>473</v>
      </c>
      <c r="C682" s="37" t="s">
        <v>36</v>
      </c>
    </row>
    <row r="683" spans="2:3" x14ac:dyDescent="0.25">
      <c r="B683" s="37" t="s">
        <v>474</v>
      </c>
      <c r="C683" s="37" t="s">
        <v>36</v>
      </c>
    </row>
    <row r="684" spans="2:3" x14ac:dyDescent="0.25">
      <c r="B684" s="37" t="s">
        <v>475</v>
      </c>
      <c r="C684" s="37" t="s">
        <v>36</v>
      </c>
    </row>
    <row r="685" spans="2:3" x14ac:dyDescent="0.25">
      <c r="B685" s="37" t="s">
        <v>545</v>
      </c>
      <c r="C685" s="37" t="s">
        <v>36</v>
      </c>
    </row>
    <row r="686" spans="2:3" x14ac:dyDescent="0.25">
      <c r="B686" s="37" t="s">
        <v>1172</v>
      </c>
      <c r="C686" s="37" t="s">
        <v>36</v>
      </c>
    </row>
    <row r="687" spans="2:3" x14ac:dyDescent="0.25">
      <c r="B687" s="37" t="s">
        <v>546</v>
      </c>
      <c r="C687" s="37" t="s">
        <v>36</v>
      </c>
    </row>
    <row r="688" spans="2:3" x14ac:dyDescent="0.25">
      <c r="B688" s="37" t="s">
        <v>1173</v>
      </c>
      <c r="C688" s="37" t="s">
        <v>36</v>
      </c>
    </row>
    <row r="689" spans="2:3" x14ac:dyDescent="0.25">
      <c r="B689" s="37" t="s">
        <v>547</v>
      </c>
      <c r="C689" s="37" t="s">
        <v>36</v>
      </c>
    </row>
    <row r="690" spans="2:3" x14ac:dyDescent="0.25">
      <c r="B690" s="37" t="s">
        <v>548</v>
      </c>
      <c r="C690" s="37" t="s">
        <v>36</v>
      </c>
    </row>
    <row r="691" spans="2:3" x14ac:dyDescent="0.25">
      <c r="B691" s="37" t="s">
        <v>549</v>
      </c>
      <c r="C691" s="37" t="s">
        <v>36</v>
      </c>
    </row>
    <row r="692" spans="2:3" x14ac:dyDescent="0.25">
      <c r="B692" s="37" t="s">
        <v>550</v>
      </c>
      <c r="C692" s="37" t="s">
        <v>36</v>
      </c>
    </row>
    <row r="693" spans="2:3" x14ac:dyDescent="0.25">
      <c r="B693" s="37" t="s">
        <v>551</v>
      </c>
      <c r="C693" s="37" t="s">
        <v>36</v>
      </c>
    </row>
    <row r="694" spans="2:3" x14ac:dyDescent="0.25">
      <c r="B694" s="37" t="s">
        <v>552</v>
      </c>
      <c r="C694" s="37" t="s">
        <v>36</v>
      </c>
    </row>
    <row r="695" spans="2:3" x14ac:dyDescent="0.25">
      <c r="B695" s="37" t="s">
        <v>553</v>
      </c>
      <c r="C695" s="37" t="s">
        <v>36</v>
      </c>
    </row>
    <row r="696" spans="2:3" x14ac:dyDescent="0.25">
      <c r="B696" s="37" t="s">
        <v>554</v>
      </c>
      <c r="C696" s="37" t="s">
        <v>36</v>
      </c>
    </row>
    <row r="697" spans="2:3" x14ac:dyDescent="0.25">
      <c r="B697" s="37" t="s">
        <v>555</v>
      </c>
      <c r="C697" s="37" t="s">
        <v>36</v>
      </c>
    </row>
    <row r="698" spans="2:3" x14ac:dyDescent="0.25">
      <c r="B698" s="37" t="s">
        <v>556</v>
      </c>
      <c r="C698" s="37" t="s">
        <v>36</v>
      </c>
    </row>
    <row r="699" spans="2:3" x14ac:dyDescent="0.25">
      <c r="B699" s="37" t="s">
        <v>557</v>
      </c>
      <c r="C699" s="37" t="s">
        <v>36</v>
      </c>
    </row>
    <row r="700" spans="2:3" x14ac:dyDescent="0.25">
      <c r="B700" s="37" t="s">
        <v>1174</v>
      </c>
      <c r="C700" s="37" t="s">
        <v>36</v>
      </c>
    </row>
    <row r="701" spans="2:3" x14ac:dyDescent="0.25">
      <c r="B701" s="37" t="s">
        <v>558</v>
      </c>
      <c r="C701" s="37" t="s">
        <v>36</v>
      </c>
    </row>
    <row r="702" spans="2:3" x14ac:dyDescent="0.25">
      <c r="B702" s="37" t="s">
        <v>559</v>
      </c>
      <c r="C702" s="37" t="s">
        <v>36</v>
      </c>
    </row>
    <row r="703" spans="2:3" x14ac:dyDescent="0.25">
      <c r="B703" s="37" t="s">
        <v>560</v>
      </c>
      <c r="C703" s="37" t="s">
        <v>36</v>
      </c>
    </row>
    <row r="704" spans="2:3" x14ac:dyDescent="0.25">
      <c r="B704" s="37" t="s">
        <v>1175</v>
      </c>
      <c r="C704" s="37" t="s">
        <v>36</v>
      </c>
    </row>
    <row r="705" spans="2:3" x14ac:dyDescent="0.25">
      <c r="B705" s="37" t="s">
        <v>1177</v>
      </c>
      <c r="C705" s="37" t="s">
        <v>1176</v>
      </c>
    </row>
    <row r="706" spans="2:3" x14ac:dyDescent="0.25">
      <c r="B706" s="39" t="s">
        <v>84</v>
      </c>
      <c r="C706" s="37" t="s">
        <v>40</v>
      </c>
    </row>
    <row r="707" spans="2:3" x14ac:dyDescent="0.25">
      <c r="B707" s="42" t="s">
        <v>85</v>
      </c>
      <c r="C707" s="37" t="s">
        <v>40</v>
      </c>
    </row>
    <row r="708" spans="2:3" x14ac:dyDescent="0.25">
      <c r="B708" s="39" t="s">
        <v>86</v>
      </c>
      <c r="C708" s="37" t="s">
        <v>40</v>
      </c>
    </row>
    <row r="709" spans="2:3" x14ac:dyDescent="0.25">
      <c r="B709" s="39" t="s">
        <v>87</v>
      </c>
      <c r="C709" s="37" t="s">
        <v>40</v>
      </c>
    </row>
    <row r="710" spans="2:3" x14ac:dyDescent="0.25">
      <c r="B710" s="39" t="s">
        <v>88</v>
      </c>
      <c r="C710" s="37" t="s">
        <v>40</v>
      </c>
    </row>
    <row r="711" spans="2:3" x14ac:dyDescent="0.25">
      <c r="B711" s="39" t="s">
        <v>89</v>
      </c>
      <c r="C711" s="37" t="s">
        <v>40</v>
      </c>
    </row>
    <row r="712" spans="2:3" x14ac:dyDescent="0.25">
      <c r="B712" s="39" t="s">
        <v>90</v>
      </c>
      <c r="C712" s="37" t="s">
        <v>40</v>
      </c>
    </row>
    <row r="713" spans="2:3" x14ac:dyDescent="0.25">
      <c r="B713" s="42" t="s">
        <v>91</v>
      </c>
      <c r="C713" s="37" t="s">
        <v>40</v>
      </c>
    </row>
    <row r="714" spans="2:3" x14ac:dyDescent="0.25">
      <c r="B714" s="39" t="s">
        <v>92</v>
      </c>
      <c r="C714" s="37" t="s">
        <v>40</v>
      </c>
    </row>
    <row r="715" spans="2:3" x14ac:dyDescent="0.25">
      <c r="B715" s="39" t="s">
        <v>93</v>
      </c>
      <c r="C715" s="37" t="s">
        <v>40</v>
      </c>
    </row>
    <row r="716" spans="2:3" x14ac:dyDescent="0.25">
      <c r="B716" s="39" t="s">
        <v>94</v>
      </c>
      <c r="C716" s="37" t="s">
        <v>40</v>
      </c>
    </row>
    <row r="717" spans="2:3" x14ac:dyDescent="0.25">
      <c r="B717" s="39" t="s">
        <v>95</v>
      </c>
      <c r="C717" s="37" t="s">
        <v>40</v>
      </c>
    </row>
    <row r="718" spans="2:3" x14ac:dyDescent="0.25">
      <c r="B718" s="42" t="s">
        <v>96</v>
      </c>
      <c r="C718" s="37" t="s">
        <v>40</v>
      </c>
    </row>
    <row r="719" spans="2:3" x14ac:dyDescent="0.25">
      <c r="B719" s="42" t="s">
        <v>97</v>
      </c>
      <c r="C719" s="37" t="s">
        <v>40</v>
      </c>
    </row>
    <row r="720" spans="2:3" x14ac:dyDescent="0.25">
      <c r="B720" s="39" t="s">
        <v>98</v>
      </c>
      <c r="C720" s="37" t="s">
        <v>40</v>
      </c>
    </row>
    <row r="721" spans="2:3" x14ac:dyDescent="0.25">
      <c r="B721" s="42" t="s">
        <v>100</v>
      </c>
      <c r="C721" s="37" t="s">
        <v>40</v>
      </c>
    </row>
    <row r="722" spans="2:3" x14ac:dyDescent="0.25">
      <c r="B722" s="42" t="s">
        <v>101</v>
      </c>
      <c r="C722" s="37" t="s">
        <v>40</v>
      </c>
    </row>
    <row r="723" spans="2:3" x14ac:dyDescent="0.25">
      <c r="B723" s="39" t="s">
        <v>102</v>
      </c>
      <c r="C723" s="37" t="s">
        <v>40</v>
      </c>
    </row>
    <row r="724" spans="2:3" x14ac:dyDescent="0.25">
      <c r="B724" s="39" t="s">
        <v>99</v>
      </c>
      <c r="C724" s="37" t="s">
        <v>40</v>
      </c>
    </row>
    <row r="725" spans="2:3" x14ac:dyDescent="0.25">
      <c r="B725" s="37" t="s">
        <v>502</v>
      </c>
      <c r="C725" s="37" t="s">
        <v>40</v>
      </c>
    </row>
    <row r="726" spans="2:3" x14ac:dyDescent="0.25">
      <c r="B726" s="40" t="s">
        <v>124</v>
      </c>
      <c r="C726" s="37" t="s">
        <v>46</v>
      </c>
    </row>
    <row r="727" spans="2:3" x14ac:dyDescent="0.25">
      <c r="B727" s="40" t="s">
        <v>125</v>
      </c>
      <c r="C727" s="37" t="s">
        <v>46</v>
      </c>
    </row>
    <row r="728" spans="2:3" x14ac:dyDescent="0.25">
      <c r="B728" s="37" t="s">
        <v>578</v>
      </c>
      <c r="C728" s="37" t="s">
        <v>46</v>
      </c>
    </row>
    <row r="729" spans="2:3" x14ac:dyDescent="0.25">
      <c r="B729" s="37" t="s">
        <v>579</v>
      </c>
      <c r="C729" s="37" t="s">
        <v>46</v>
      </c>
    </row>
    <row r="730" spans="2:3" x14ac:dyDescent="0.25">
      <c r="B730" s="37" t="s">
        <v>580</v>
      </c>
      <c r="C730" s="37" t="s">
        <v>46</v>
      </c>
    </row>
    <row r="731" spans="2:3" x14ac:dyDescent="0.25">
      <c r="B731" s="37" t="s">
        <v>581</v>
      </c>
      <c r="C731" s="37" t="s">
        <v>46</v>
      </c>
    </row>
    <row r="732" spans="2:3" x14ac:dyDescent="0.25">
      <c r="B732" s="37" t="s">
        <v>582</v>
      </c>
      <c r="C732" s="37" t="s">
        <v>46</v>
      </c>
    </row>
    <row r="733" spans="2:3" x14ac:dyDescent="0.25">
      <c r="B733" s="37" t="s">
        <v>583</v>
      </c>
      <c r="C733" s="37" t="s">
        <v>46</v>
      </c>
    </row>
    <row r="734" spans="2:3" x14ac:dyDescent="0.25">
      <c r="B734" s="37" t="s">
        <v>584</v>
      </c>
      <c r="C734" s="37" t="s">
        <v>46</v>
      </c>
    </row>
    <row r="735" spans="2:3" x14ac:dyDescent="0.25">
      <c r="B735" s="37" t="s">
        <v>1178</v>
      </c>
      <c r="C735" s="37" t="s">
        <v>46</v>
      </c>
    </row>
    <row r="736" spans="2:3" x14ac:dyDescent="0.25">
      <c r="B736" s="37" t="s">
        <v>585</v>
      </c>
      <c r="C736" s="37" t="s">
        <v>46</v>
      </c>
    </row>
    <row r="737" spans="2:3" x14ac:dyDescent="0.25">
      <c r="B737" s="37" t="s">
        <v>586</v>
      </c>
      <c r="C737" s="37" t="s">
        <v>46</v>
      </c>
    </row>
    <row r="738" spans="2:3" x14ac:dyDescent="0.25">
      <c r="B738" s="37" t="s">
        <v>587</v>
      </c>
      <c r="C738" s="37" t="s">
        <v>46</v>
      </c>
    </row>
    <row r="739" spans="2:3" x14ac:dyDescent="0.25">
      <c r="B739" s="37" t="s">
        <v>1035</v>
      </c>
      <c r="C739" s="37" t="s">
        <v>46</v>
      </c>
    </row>
    <row r="740" spans="2:3" x14ac:dyDescent="0.25">
      <c r="B740" s="37" t="s">
        <v>588</v>
      </c>
      <c r="C740" s="37" t="s">
        <v>46</v>
      </c>
    </row>
    <row r="741" spans="2:3" x14ac:dyDescent="0.25">
      <c r="B741" s="37" t="s">
        <v>589</v>
      </c>
      <c r="C741" s="37" t="s">
        <v>46</v>
      </c>
    </row>
    <row r="742" spans="2:3" x14ac:dyDescent="0.25">
      <c r="B742" s="37" t="s">
        <v>590</v>
      </c>
      <c r="C742" s="37" t="s">
        <v>46</v>
      </c>
    </row>
    <row r="743" spans="2:3" x14ac:dyDescent="0.25">
      <c r="B743" s="37" t="s">
        <v>591</v>
      </c>
      <c r="C743" s="37" t="s">
        <v>46</v>
      </c>
    </row>
    <row r="744" spans="2:3" x14ac:dyDescent="0.25">
      <c r="B744" s="37" t="s">
        <v>592</v>
      </c>
      <c r="C744" s="37" t="s">
        <v>46</v>
      </c>
    </row>
    <row r="745" spans="2:3" x14ac:dyDescent="0.25">
      <c r="B745" s="37" t="s">
        <v>593</v>
      </c>
      <c r="C745" s="37" t="s">
        <v>46</v>
      </c>
    </row>
    <row r="746" spans="2:3" x14ac:dyDescent="0.25">
      <c r="B746" s="37" t="s">
        <v>594</v>
      </c>
      <c r="C746" s="37" t="s">
        <v>46</v>
      </c>
    </row>
    <row r="747" spans="2:3" x14ac:dyDescent="0.25">
      <c r="B747" s="37" t="s">
        <v>595</v>
      </c>
      <c r="C747" s="37" t="s">
        <v>46</v>
      </c>
    </row>
    <row r="748" spans="2:3" x14ac:dyDescent="0.25">
      <c r="B748" s="37" t="s">
        <v>596</v>
      </c>
      <c r="C748" s="37" t="s">
        <v>46</v>
      </c>
    </row>
    <row r="749" spans="2:3" x14ac:dyDescent="0.25">
      <c r="B749" s="37" t="s">
        <v>597</v>
      </c>
      <c r="C749" s="37" t="s">
        <v>46</v>
      </c>
    </row>
    <row r="750" spans="2:3" x14ac:dyDescent="0.25">
      <c r="B750" s="37" t="s">
        <v>598</v>
      </c>
      <c r="C750" s="37" t="s">
        <v>46</v>
      </c>
    </row>
    <row r="751" spans="2:3" x14ac:dyDescent="0.25">
      <c r="B751" s="37" t="s">
        <v>599</v>
      </c>
      <c r="C751" s="37" t="s">
        <v>46</v>
      </c>
    </row>
    <row r="752" spans="2:3" x14ac:dyDescent="0.25">
      <c r="B752" s="37" t="s">
        <v>600</v>
      </c>
      <c r="C752" s="37" t="s">
        <v>46</v>
      </c>
    </row>
    <row r="753" spans="2:3" x14ac:dyDescent="0.25">
      <c r="B753" s="37" t="s">
        <v>601</v>
      </c>
      <c r="C753" s="37" t="s">
        <v>46</v>
      </c>
    </row>
    <row r="754" spans="2:3" x14ac:dyDescent="0.25">
      <c r="B754" s="37" t="s">
        <v>602</v>
      </c>
      <c r="C754" s="37" t="s">
        <v>46</v>
      </c>
    </row>
    <row r="755" spans="2:3" x14ac:dyDescent="0.25">
      <c r="B755" s="37" t="s">
        <v>603</v>
      </c>
      <c r="C755" s="37" t="s">
        <v>46</v>
      </c>
    </row>
    <row r="756" spans="2:3" x14ac:dyDescent="0.25">
      <c r="B756" s="37" t="s">
        <v>604</v>
      </c>
      <c r="C756" s="37" t="s">
        <v>46</v>
      </c>
    </row>
    <row r="757" spans="2:3" x14ac:dyDescent="0.25">
      <c r="B757" s="37" t="s">
        <v>605</v>
      </c>
      <c r="C757" s="37" t="s">
        <v>46</v>
      </c>
    </row>
    <row r="758" spans="2:3" x14ac:dyDescent="0.25">
      <c r="B758" s="37" t="s">
        <v>606</v>
      </c>
      <c r="C758" s="37" t="s">
        <v>46</v>
      </c>
    </row>
    <row r="759" spans="2:3" x14ac:dyDescent="0.25">
      <c r="B759" s="37" t="s">
        <v>607</v>
      </c>
      <c r="C759" s="37" t="s">
        <v>46</v>
      </c>
    </row>
    <row r="760" spans="2:3" x14ac:dyDescent="0.25">
      <c r="B760" s="37" t="s">
        <v>608</v>
      </c>
      <c r="C760" s="37" t="s">
        <v>46</v>
      </c>
    </row>
    <row r="761" spans="2:3" x14ac:dyDescent="0.25">
      <c r="B761" s="37" t="s">
        <v>609</v>
      </c>
      <c r="C761" s="37" t="s">
        <v>46</v>
      </c>
    </row>
    <row r="762" spans="2:3" x14ac:dyDescent="0.25">
      <c r="B762" s="37" t="s">
        <v>610</v>
      </c>
      <c r="C762" s="37" t="s">
        <v>46</v>
      </c>
    </row>
    <row r="763" spans="2:3" x14ac:dyDescent="0.25">
      <c r="B763" s="37" t="s">
        <v>611</v>
      </c>
      <c r="C763" s="37" t="s">
        <v>46</v>
      </c>
    </row>
    <row r="764" spans="2:3" x14ac:dyDescent="0.25">
      <c r="B764" s="37" t="s">
        <v>612</v>
      </c>
      <c r="C764" s="37" t="s">
        <v>46</v>
      </c>
    </row>
    <row r="765" spans="2:3" x14ac:dyDescent="0.25">
      <c r="B765" s="37" t="s">
        <v>613</v>
      </c>
      <c r="C765" s="37" t="s">
        <v>46</v>
      </c>
    </row>
    <row r="766" spans="2:3" x14ac:dyDescent="0.25">
      <c r="B766" s="37" t="s">
        <v>614</v>
      </c>
      <c r="C766" s="37" t="s">
        <v>46</v>
      </c>
    </row>
    <row r="767" spans="2:3" x14ac:dyDescent="0.25">
      <c r="B767" s="37" t="s">
        <v>615</v>
      </c>
      <c r="C767" s="37" t="s">
        <v>46</v>
      </c>
    </row>
    <row r="768" spans="2:3" x14ac:dyDescent="0.25">
      <c r="B768" s="37" t="s">
        <v>616</v>
      </c>
      <c r="C768" s="37" t="s">
        <v>46</v>
      </c>
    </row>
    <row r="769" spans="2:3" x14ac:dyDescent="0.25">
      <c r="B769" s="37" t="s">
        <v>611</v>
      </c>
      <c r="C769" s="37" t="s">
        <v>1179</v>
      </c>
    </row>
    <row r="770" spans="2:3" x14ac:dyDescent="0.25">
      <c r="B770" s="37" t="s">
        <v>1180</v>
      </c>
      <c r="C770" s="37" t="s">
        <v>673</v>
      </c>
    </row>
    <row r="771" spans="2:3" x14ac:dyDescent="0.25">
      <c r="B771" s="37" t="s">
        <v>494</v>
      </c>
      <c r="C771" s="37" t="s">
        <v>41</v>
      </c>
    </row>
    <row r="772" spans="2:3" x14ac:dyDescent="0.25">
      <c r="B772" s="37" t="s">
        <v>495</v>
      </c>
      <c r="C772" s="37" t="s">
        <v>41</v>
      </c>
    </row>
    <row r="773" spans="2:3" x14ac:dyDescent="0.25">
      <c r="B773" s="37" t="s">
        <v>496</v>
      </c>
      <c r="C773" s="37" t="s">
        <v>41</v>
      </c>
    </row>
    <row r="774" spans="2:3" x14ac:dyDescent="0.25">
      <c r="B774" s="37" t="s">
        <v>1181</v>
      </c>
      <c r="C774" s="37" t="s">
        <v>41</v>
      </c>
    </row>
    <row r="775" spans="2:3" x14ac:dyDescent="0.25">
      <c r="B775" s="37" t="s">
        <v>497</v>
      </c>
      <c r="C775" s="37" t="s">
        <v>41</v>
      </c>
    </row>
    <row r="776" spans="2:3" x14ac:dyDescent="0.25">
      <c r="B776" s="37" t="s">
        <v>498</v>
      </c>
      <c r="C776" s="37" t="s">
        <v>41</v>
      </c>
    </row>
    <row r="777" spans="2:3" x14ac:dyDescent="0.25">
      <c r="B777" s="37" t="s">
        <v>499</v>
      </c>
      <c r="C777" s="37" t="s">
        <v>41</v>
      </c>
    </row>
    <row r="778" spans="2:3" x14ac:dyDescent="0.25">
      <c r="B778" s="37" t="s">
        <v>500</v>
      </c>
      <c r="C778" s="37" t="s">
        <v>41</v>
      </c>
    </row>
    <row r="779" spans="2:3" x14ac:dyDescent="0.25">
      <c r="B779" s="37" t="s">
        <v>1182</v>
      </c>
      <c r="C779" s="37" t="s">
        <v>41</v>
      </c>
    </row>
    <row r="780" spans="2:3" x14ac:dyDescent="0.25">
      <c r="B780" s="37" t="s">
        <v>1183</v>
      </c>
      <c r="C780" s="37" t="s">
        <v>41</v>
      </c>
    </row>
    <row r="781" spans="2:3" x14ac:dyDescent="0.25">
      <c r="B781" s="37" t="s">
        <v>509</v>
      </c>
      <c r="C781" s="37" t="s">
        <v>41</v>
      </c>
    </row>
    <row r="782" spans="2:3" x14ac:dyDescent="0.25">
      <c r="B782" s="37" t="s">
        <v>510</v>
      </c>
      <c r="C782" s="37" t="s">
        <v>41</v>
      </c>
    </row>
    <row r="783" spans="2:3" x14ac:dyDescent="0.25">
      <c r="B783" s="37" t="s">
        <v>511</v>
      </c>
      <c r="C783" s="37" t="s">
        <v>41</v>
      </c>
    </row>
    <row r="784" spans="2:3" x14ac:dyDescent="0.25">
      <c r="B784" s="37" t="s">
        <v>512</v>
      </c>
      <c r="C784" s="37" t="s">
        <v>41</v>
      </c>
    </row>
    <row r="785" spans="2:3" x14ac:dyDescent="0.25">
      <c r="B785" s="37" t="s">
        <v>515</v>
      </c>
      <c r="C785" s="37" t="s">
        <v>41</v>
      </c>
    </row>
    <row r="786" spans="2:3" x14ac:dyDescent="0.25">
      <c r="B786" s="37" t="s">
        <v>1184</v>
      </c>
      <c r="C786" s="37" t="s">
        <v>41</v>
      </c>
    </row>
    <row r="787" spans="2:3" x14ac:dyDescent="0.25">
      <c r="B787" s="37" t="s">
        <v>521</v>
      </c>
      <c r="C787" s="37" t="s">
        <v>41</v>
      </c>
    </row>
    <row r="788" spans="2:3" x14ac:dyDescent="0.25">
      <c r="B788" s="37" t="s">
        <v>522</v>
      </c>
      <c r="C788" s="37" t="s">
        <v>41</v>
      </c>
    </row>
    <row r="789" spans="2:3" x14ac:dyDescent="0.25">
      <c r="B789" s="37" t="s">
        <v>1185</v>
      </c>
      <c r="C789" s="37" t="s">
        <v>41</v>
      </c>
    </row>
    <row r="790" spans="2:3" x14ac:dyDescent="0.25">
      <c r="B790" s="37" t="s">
        <v>527</v>
      </c>
      <c r="C790" s="37" t="s">
        <v>41</v>
      </c>
    </row>
    <row r="791" spans="2:3" x14ac:dyDescent="0.25">
      <c r="B791" s="37" t="s">
        <v>528</v>
      </c>
      <c r="C791" s="37" t="s">
        <v>41</v>
      </c>
    </row>
    <row r="792" spans="2:3" x14ac:dyDescent="0.25">
      <c r="B792" s="37" t="s">
        <v>529</v>
      </c>
      <c r="C792" s="37" t="s">
        <v>41</v>
      </c>
    </row>
    <row r="793" spans="2:3" x14ac:dyDescent="0.25">
      <c r="B793" s="37" t="s">
        <v>531</v>
      </c>
      <c r="C793" s="37" t="s">
        <v>41</v>
      </c>
    </row>
    <row r="794" spans="2:3" x14ac:dyDescent="0.25">
      <c r="B794" s="37" t="s">
        <v>533</v>
      </c>
      <c r="C794" s="37" t="s">
        <v>41</v>
      </c>
    </row>
    <row r="795" spans="2:3" x14ac:dyDescent="0.25">
      <c r="B795" s="37" t="s">
        <v>537</v>
      </c>
      <c r="C795" s="37" t="s">
        <v>41</v>
      </c>
    </row>
    <row r="796" spans="2:3" x14ac:dyDescent="0.25">
      <c r="B796" s="37" t="s">
        <v>538</v>
      </c>
      <c r="C796" s="37" t="s">
        <v>41</v>
      </c>
    </row>
    <row r="797" spans="2:3" x14ac:dyDescent="0.25">
      <c r="B797" s="37" t="s">
        <v>1186</v>
      </c>
      <c r="C797" s="37" t="s">
        <v>41</v>
      </c>
    </row>
    <row r="798" spans="2:3" x14ac:dyDescent="0.25">
      <c r="B798" s="37" t="s">
        <v>540</v>
      </c>
      <c r="C798" s="37" t="s">
        <v>41</v>
      </c>
    </row>
    <row r="799" spans="2:3" x14ac:dyDescent="0.25">
      <c r="B799" s="37" t="s">
        <v>542</v>
      </c>
      <c r="C799" s="37" t="s">
        <v>41</v>
      </c>
    </row>
    <row r="800" spans="2:3" x14ac:dyDescent="0.25">
      <c r="B800" s="37" t="s">
        <v>543</v>
      </c>
      <c r="C800" s="37" t="s">
        <v>41</v>
      </c>
    </row>
    <row r="801" spans="2:3" x14ac:dyDescent="0.25">
      <c r="B801" s="37" t="s">
        <v>544</v>
      </c>
      <c r="C801" s="37" t="s">
        <v>41</v>
      </c>
    </row>
    <row r="802" spans="2:3" x14ac:dyDescent="0.25">
      <c r="B802" s="37" t="s">
        <v>672</v>
      </c>
      <c r="C802" s="37" t="s">
        <v>67</v>
      </c>
    </row>
    <row r="803" spans="2:3" x14ac:dyDescent="0.25">
      <c r="B803" s="37" t="s">
        <v>674</v>
      </c>
      <c r="C803" s="37" t="s">
        <v>67</v>
      </c>
    </row>
    <row r="804" spans="2:3" x14ac:dyDescent="0.25">
      <c r="B804" s="37" t="s">
        <v>675</v>
      </c>
      <c r="C804" s="37" t="s">
        <v>67</v>
      </c>
    </row>
    <row r="805" spans="2:3" x14ac:dyDescent="0.25">
      <c r="B805" s="37" t="s">
        <v>1042</v>
      </c>
      <c r="C805" s="37" t="s">
        <v>67</v>
      </c>
    </row>
    <row r="806" spans="2:3" x14ac:dyDescent="0.25">
      <c r="B806" s="37" t="s">
        <v>676</v>
      </c>
      <c r="C806" s="37" t="s">
        <v>67</v>
      </c>
    </row>
    <row r="807" spans="2:3" x14ac:dyDescent="0.25">
      <c r="B807" s="37" t="s">
        <v>677</v>
      </c>
      <c r="C807" s="37" t="s">
        <v>67</v>
      </c>
    </row>
    <row r="808" spans="2:3" x14ac:dyDescent="0.25">
      <c r="B808" s="37" t="s">
        <v>1187</v>
      </c>
      <c r="C808" s="37" t="s">
        <v>67</v>
      </c>
    </row>
    <row r="809" spans="2:3" x14ac:dyDescent="0.25">
      <c r="B809" s="37" t="s">
        <v>678</v>
      </c>
      <c r="C809" s="37" t="s">
        <v>67</v>
      </c>
    </row>
    <row r="810" spans="2:3" x14ac:dyDescent="0.25">
      <c r="B810" s="37" t="s">
        <v>1188</v>
      </c>
      <c r="C810" s="37" t="s">
        <v>67</v>
      </c>
    </row>
    <row r="811" spans="2:3" x14ac:dyDescent="0.25">
      <c r="B811" s="37" t="s">
        <v>679</v>
      </c>
      <c r="C811" s="37" t="s">
        <v>67</v>
      </c>
    </row>
    <row r="812" spans="2:3" x14ac:dyDescent="0.25">
      <c r="B812" s="37" t="s">
        <v>680</v>
      </c>
      <c r="C812" s="37" t="s">
        <v>67</v>
      </c>
    </row>
    <row r="813" spans="2:3" x14ac:dyDescent="0.25">
      <c r="B813" s="37" t="s">
        <v>1189</v>
      </c>
      <c r="C813" s="37" t="s">
        <v>67</v>
      </c>
    </row>
    <row r="814" spans="2:3" x14ac:dyDescent="0.25">
      <c r="B814" s="37" t="s">
        <v>681</v>
      </c>
      <c r="C814" s="37" t="s">
        <v>67</v>
      </c>
    </row>
    <row r="815" spans="2:3" x14ac:dyDescent="0.25">
      <c r="B815" s="37" t="s">
        <v>682</v>
      </c>
      <c r="C815" s="37" t="s">
        <v>67</v>
      </c>
    </row>
    <row r="816" spans="2:3" x14ac:dyDescent="0.25">
      <c r="B816" s="37" t="s">
        <v>683</v>
      </c>
      <c r="C816" s="37" t="s">
        <v>67</v>
      </c>
    </row>
    <row r="817" spans="2:3" x14ac:dyDescent="0.25">
      <c r="B817" s="37" t="s">
        <v>684</v>
      </c>
      <c r="C817" s="37" t="s">
        <v>67</v>
      </c>
    </row>
    <row r="818" spans="2:3" x14ac:dyDescent="0.25">
      <c r="B818" s="37" t="s">
        <v>1190</v>
      </c>
      <c r="C818" s="37" t="s">
        <v>67</v>
      </c>
    </row>
    <row r="819" spans="2:3" x14ac:dyDescent="0.25">
      <c r="B819" s="37" t="s">
        <v>685</v>
      </c>
      <c r="C819" s="37" t="s">
        <v>67</v>
      </c>
    </row>
    <row r="820" spans="2:3" x14ac:dyDescent="0.25">
      <c r="B820" s="37" t="s">
        <v>686</v>
      </c>
      <c r="C820" s="37" t="s">
        <v>67</v>
      </c>
    </row>
    <row r="821" spans="2:3" x14ac:dyDescent="0.25">
      <c r="B821" s="37" t="s">
        <v>687</v>
      </c>
      <c r="C821" s="37" t="s">
        <v>67</v>
      </c>
    </row>
    <row r="822" spans="2:3" x14ac:dyDescent="0.25">
      <c r="B822" s="37" t="s">
        <v>688</v>
      </c>
      <c r="C822" s="37" t="s">
        <v>67</v>
      </c>
    </row>
    <row r="823" spans="2:3" x14ac:dyDescent="0.25">
      <c r="B823" s="37" t="s">
        <v>689</v>
      </c>
      <c r="C823" s="37" t="s">
        <v>67</v>
      </c>
    </row>
    <row r="824" spans="2:3" x14ac:dyDescent="0.25">
      <c r="B824" s="37" t="s">
        <v>690</v>
      </c>
      <c r="C824" s="37" t="s">
        <v>67</v>
      </c>
    </row>
    <row r="825" spans="2:3" x14ac:dyDescent="0.25">
      <c r="B825" s="37" t="s">
        <v>1191</v>
      </c>
      <c r="C825" s="37" t="s">
        <v>67</v>
      </c>
    </row>
    <row r="826" spans="2:3" x14ac:dyDescent="0.25">
      <c r="B826" s="37" t="s">
        <v>691</v>
      </c>
      <c r="C826" s="37" t="s">
        <v>67</v>
      </c>
    </row>
    <row r="827" spans="2:3" x14ac:dyDescent="0.25">
      <c r="B827" s="37" t="s">
        <v>692</v>
      </c>
      <c r="C827" s="37" t="s">
        <v>67</v>
      </c>
    </row>
    <row r="828" spans="2:3" x14ac:dyDescent="0.25">
      <c r="B828" s="37" t="s">
        <v>693</v>
      </c>
      <c r="C828" s="37" t="s">
        <v>67</v>
      </c>
    </row>
    <row r="829" spans="2:3" x14ac:dyDescent="0.25">
      <c r="B829" s="37" t="s">
        <v>695</v>
      </c>
      <c r="C829" s="37" t="s">
        <v>67</v>
      </c>
    </row>
    <row r="830" spans="2:3" x14ac:dyDescent="0.25">
      <c r="B830" s="37" t="s">
        <v>696</v>
      </c>
      <c r="C830" s="37" t="s">
        <v>67</v>
      </c>
    </row>
    <row r="831" spans="2:3" x14ac:dyDescent="0.25">
      <c r="B831" s="37" t="s">
        <v>698</v>
      </c>
      <c r="C831" s="37" t="s">
        <v>67</v>
      </c>
    </row>
    <row r="832" spans="2:3" x14ac:dyDescent="0.25">
      <c r="B832" s="37" t="s">
        <v>700</v>
      </c>
      <c r="C832" s="37" t="s">
        <v>67</v>
      </c>
    </row>
    <row r="833" spans="2:3" x14ac:dyDescent="0.25">
      <c r="B833" s="37" t="s">
        <v>1192</v>
      </c>
      <c r="C833" s="37" t="s">
        <v>67</v>
      </c>
    </row>
    <row r="834" spans="2:3" x14ac:dyDescent="0.25">
      <c r="B834" s="37" t="s">
        <v>701</v>
      </c>
      <c r="C834" s="37" t="s">
        <v>67</v>
      </c>
    </row>
    <row r="835" spans="2:3" x14ac:dyDescent="0.25">
      <c r="B835" s="37" t="s">
        <v>1193</v>
      </c>
      <c r="C835" s="37" t="s">
        <v>67</v>
      </c>
    </row>
    <row r="836" spans="2:3" x14ac:dyDescent="0.25">
      <c r="B836" s="37" t="s">
        <v>702</v>
      </c>
      <c r="C836" s="37" t="s">
        <v>67</v>
      </c>
    </row>
    <row r="837" spans="2:3" x14ac:dyDescent="0.25">
      <c r="B837" s="37" t="s">
        <v>703</v>
      </c>
      <c r="C837" s="37" t="s">
        <v>67</v>
      </c>
    </row>
    <row r="838" spans="2:3" x14ac:dyDescent="0.25">
      <c r="B838" s="37" t="s">
        <v>704</v>
      </c>
      <c r="C838" s="37" t="s">
        <v>67</v>
      </c>
    </row>
    <row r="839" spans="2:3" x14ac:dyDescent="0.25">
      <c r="B839" s="37" t="s">
        <v>705</v>
      </c>
      <c r="C839" s="37" t="s">
        <v>67</v>
      </c>
    </row>
    <row r="840" spans="2:3" x14ac:dyDescent="0.25">
      <c r="B840" s="37" t="s">
        <v>706</v>
      </c>
      <c r="C840" s="37" t="s">
        <v>67</v>
      </c>
    </row>
    <row r="841" spans="2:3" x14ac:dyDescent="0.25">
      <c r="B841" s="37" t="s">
        <v>707</v>
      </c>
      <c r="C841" s="37" t="s">
        <v>67</v>
      </c>
    </row>
    <row r="842" spans="2:3" x14ac:dyDescent="0.25">
      <c r="B842" s="37" t="s">
        <v>708</v>
      </c>
      <c r="C842" s="37" t="s">
        <v>67</v>
      </c>
    </row>
    <row r="843" spans="2:3" x14ac:dyDescent="0.25">
      <c r="B843" s="37" t="s">
        <v>709</v>
      </c>
      <c r="C843" s="37" t="s">
        <v>67</v>
      </c>
    </row>
    <row r="844" spans="2:3" x14ac:dyDescent="0.25">
      <c r="B844" s="37" t="s">
        <v>1045</v>
      </c>
      <c r="C844" s="37" t="s">
        <v>67</v>
      </c>
    </row>
    <row r="845" spans="2:3" x14ac:dyDescent="0.25">
      <c r="B845" s="37" t="s">
        <v>710</v>
      </c>
      <c r="C845" s="37" t="s">
        <v>67</v>
      </c>
    </row>
    <row r="846" spans="2:3" x14ac:dyDescent="0.25">
      <c r="B846" s="37" t="s">
        <v>712</v>
      </c>
      <c r="C846" s="37" t="s">
        <v>67</v>
      </c>
    </row>
    <row r="847" spans="2:3" x14ac:dyDescent="0.25">
      <c r="B847" s="37" t="s">
        <v>713</v>
      </c>
      <c r="C847" s="37" t="s">
        <v>67</v>
      </c>
    </row>
    <row r="848" spans="2:3" x14ac:dyDescent="0.25">
      <c r="B848" s="37" t="s">
        <v>1046</v>
      </c>
      <c r="C848" s="37" t="s">
        <v>67</v>
      </c>
    </row>
    <row r="849" spans="2:3" x14ac:dyDescent="0.25">
      <c r="B849" s="37" t="s">
        <v>733</v>
      </c>
      <c r="C849" s="37" t="s">
        <v>67</v>
      </c>
    </row>
    <row r="850" spans="2:3" x14ac:dyDescent="0.25">
      <c r="B850" s="37" t="s">
        <v>734</v>
      </c>
      <c r="C850" s="37" t="s">
        <v>67</v>
      </c>
    </row>
    <row r="851" spans="2:3" x14ac:dyDescent="0.25">
      <c r="B851" s="37" t="s">
        <v>735</v>
      </c>
      <c r="C851" s="37" t="s">
        <v>67</v>
      </c>
    </row>
    <row r="852" spans="2:3" x14ac:dyDescent="0.25">
      <c r="B852" s="37" t="s">
        <v>736</v>
      </c>
      <c r="C852" s="37" t="s">
        <v>67</v>
      </c>
    </row>
    <row r="853" spans="2:3" x14ac:dyDescent="0.25">
      <c r="B853" s="37" t="s">
        <v>737</v>
      </c>
      <c r="C853" s="37" t="s">
        <v>67</v>
      </c>
    </row>
    <row r="854" spans="2:3" x14ac:dyDescent="0.25">
      <c r="B854" s="37" t="s">
        <v>738</v>
      </c>
      <c r="C854" s="37" t="s">
        <v>67</v>
      </c>
    </row>
    <row r="855" spans="2:3" x14ac:dyDescent="0.25">
      <c r="B855" s="37" t="s">
        <v>739</v>
      </c>
      <c r="C855" s="37" t="s">
        <v>67</v>
      </c>
    </row>
    <row r="856" spans="2:3" x14ac:dyDescent="0.25">
      <c r="B856" s="37" t="s">
        <v>740</v>
      </c>
      <c r="C856" s="37" t="s">
        <v>67</v>
      </c>
    </row>
    <row r="857" spans="2:3" x14ac:dyDescent="0.25">
      <c r="B857" s="37" t="s">
        <v>1194</v>
      </c>
      <c r="C857" s="37" t="s">
        <v>67</v>
      </c>
    </row>
    <row r="858" spans="2:3" x14ac:dyDescent="0.25">
      <c r="B858" s="37" t="s">
        <v>1195</v>
      </c>
      <c r="C858" s="37" t="s">
        <v>67</v>
      </c>
    </row>
    <row r="859" spans="2:3" x14ac:dyDescent="0.25">
      <c r="B859" s="37" t="s">
        <v>741</v>
      </c>
      <c r="C859" s="37" t="s">
        <v>67</v>
      </c>
    </row>
    <row r="860" spans="2:3" x14ac:dyDescent="0.25">
      <c r="B860" s="37" t="s">
        <v>742</v>
      </c>
      <c r="C860" s="37" t="s">
        <v>67</v>
      </c>
    </row>
    <row r="861" spans="2:3" x14ac:dyDescent="0.25">
      <c r="B861" s="37" t="s">
        <v>743</v>
      </c>
      <c r="C861" s="37" t="s">
        <v>67</v>
      </c>
    </row>
    <row r="862" spans="2:3" x14ac:dyDescent="0.25">
      <c r="B862" s="37" t="s">
        <v>744</v>
      </c>
      <c r="C862" s="37" t="s">
        <v>67</v>
      </c>
    </row>
    <row r="863" spans="2:3" x14ac:dyDescent="0.25">
      <c r="B863" s="37" t="s">
        <v>745</v>
      </c>
      <c r="C863" s="37" t="s">
        <v>67</v>
      </c>
    </row>
    <row r="864" spans="2:3" x14ac:dyDescent="0.25">
      <c r="B864" s="37" t="s">
        <v>746</v>
      </c>
      <c r="C864" s="37" t="s">
        <v>67</v>
      </c>
    </row>
    <row r="865" spans="2:3" x14ac:dyDescent="0.25">
      <c r="B865" s="37" t="s">
        <v>747</v>
      </c>
      <c r="C865" s="37" t="s">
        <v>67</v>
      </c>
    </row>
    <row r="866" spans="2:3" x14ac:dyDescent="0.25">
      <c r="B866" s="37" t="s">
        <v>1196</v>
      </c>
      <c r="C866" s="37" t="s">
        <v>67</v>
      </c>
    </row>
    <row r="867" spans="2:3" x14ac:dyDescent="0.25">
      <c r="B867" s="37" t="s">
        <v>1197</v>
      </c>
      <c r="C867" s="37" t="s">
        <v>67</v>
      </c>
    </row>
    <row r="868" spans="2:3" x14ac:dyDescent="0.25">
      <c r="B868" s="37" t="s">
        <v>748</v>
      </c>
      <c r="C868" s="37" t="s">
        <v>67</v>
      </c>
    </row>
    <row r="869" spans="2:3" x14ac:dyDescent="0.25">
      <c r="B869" s="37" t="s">
        <v>1198</v>
      </c>
      <c r="C869" s="37" t="s">
        <v>67</v>
      </c>
    </row>
    <row r="870" spans="2:3" x14ac:dyDescent="0.25">
      <c r="B870" s="37" t="s">
        <v>1199</v>
      </c>
      <c r="C870" s="37" t="s">
        <v>67</v>
      </c>
    </row>
    <row r="871" spans="2:3" x14ac:dyDescent="0.25">
      <c r="B871" s="37" t="s">
        <v>749</v>
      </c>
      <c r="C871" s="37" t="s">
        <v>67</v>
      </c>
    </row>
    <row r="872" spans="2:3" x14ac:dyDescent="0.25">
      <c r="B872" s="37" t="s">
        <v>1200</v>
      </c>
      <c r="C872" s="37" t="s">
        <v>67</v>
      </c>
    </row>
    <row r="873" spans="2:3" x14ac:dyDescent="0.25">
      <c r="B873" s="37" t="s">
        <v>750</v>
      </c>
      <c r="C873" s="37" t="s">
        <v>67</v>
      </c>
    </row>
    <row r="874" spans="2:3" x14ac:dyDescent="0.25">
      <c r="B874" s="37" t="s">
        <v>751</v>
      </c>
      <c r="C874" s="37" t="s">
        <v>67</v>
      </c>
    </row>
    <row r="875" spans="2:3" x14ac:dyDescent="0.25">
      <c r="B875" s="37" t="s">
        <v>752</v>
      </c>
      <c r="C875" s="37" t="s">
        <v>67</v>
      </c>
    </row>
    <row r="876" spans="2:3" x14ac:dyDescent="0.25">
      <c r="B876" s="37" t="s">
        <v>753</v>
      </c>
      <c r="C876" s="37" t="s">
        <v>67</v>
      </c>
    </row>
    <row r="877" spans="2:3" x14ac:dyDescent="0.25">
      <c r="B877" s="37" t="s">
        <v>754</v>
      </c>
      <c r="C877" s="37" t="s">
        <v>67</v>
      </c>
    </row>
    <row r="878" spans="2:3" x14ac:dyDescent="0.25">
      <c r="B878" s="37" t="s">
        <v>755</v>
      </c>
      <c r="C878" s="37" t="s">
        <v>67</v>
      </c>
    </row>
    <row r="879" spans="2:3" x14ac:dyDescent="0.25">
      <c r="B879" s="37" t="s">
        <v>1201</v>
      </c>
      <c r="C879" s="37" t="s">
        <v>67</v>
      </c>
    </row>
    <row r="880" spans="2:3" x14ac:dyDescent="0.25">
      <c r="B880" s="37" t="s">
        <v>756</v>
      </c>
      <c r="C880" s="37" t="s">
        <v>67</v>
      </c>
    </row>
    <row r="881" spans="2:3" x14ac:dyDescent="0.25">
      <c r="B881" s="37" t="s">
        <v>757</v>
      </c>
      <c r="C881" s="37" t="s">
        <v>67</v>
      </c>
    </row>
    <row r="882" spans="2:3" x14ac:dyDescent="0.25">
      <c r="B882" s="37" t="s">
        <v>758</v>
      </c>
      <c r="C882" s="37" t="s">
        <v>67</v>
      </c>
    </row>
    <row r="883" spans="2:3" x14ac:dyDescent="0.25">
      <c r="B883" s="37" t="s">
        <v>759</v>
      </c>
      <c r="C883" s="37" t="s">
        <v>67</v>
      </c>
    </row>
    <row r="884" spans="2:3" x14ac:dyDescent="0.25">
      <c r="B884" s="37" t="s">
        <v>760</v>
      </c>
      <c r="C884" s="37" t="s">
        <v>67</v>
      </c>
    </row>
    <row r="885" spans="2:3" x14ac:dyDescent="0.25">
      <c r="B885" s="37" t="s">
        <v>761</v>
      </c>
      <c r="C885" s="37" t="s">
        <v>67</v>
      </c>
    </row>
    <row r="886" spans="2:3" x14ac:dyDescent="0.25">
      <c r="B886" s="37" t="s">
        <v>762</v>
      </c>
      <c r="C886" s="37" t="s">
        <v>67</v>
      </c>
    </row>
    <row r="887" spans="2:3" x14ac:dyDescent="0.25">
      <c r="B887" s="37" t="s">
        <v>1202</v>
      </c>
      <c r="C887" s="37" t="s">
        <v>67</v>
      </c>
    </row>
    <row r="888" spans="2:3" x14ac:dyDescent="0.25">
      <c r="B888" s="37" t="s">
        <v>763</v>
      </c>
      <c r="C888" s="37" t="s">
        <v>67</v>
      </c>
    </row>
    <row r="889" spans="2:3" x14ac:dyDescent="0.25">
      <c r="B889" s="37" t="s">
        <v>764</v>
      </c>
      <c r="C889" s="37" t="s">
        <v>67</v>
      </c>
    </row>
    <row r="890" spans="2:3" x14ac:dyDescent="0.25">
      <c r="B890" s="37" t="s">
        <v>1203</v>
      </c>
      <c r="C890" s="37" t="s">
        <v>67</v>
      </c>
    </row>
    <row r="891" spans="2:3" x14ac:dyDescent="0.25">
      <c r="B891" s="37" t="s">
        <v>765</v>
      </c>
      <c r="C891" s="37" t="s">
        <v>67</v>
      </c>
    </row>
    <row r="892" spans="2:3" x14ac:dyDescent="0.25">
      <c r="B892" s="37" t="s">
        <v>766</v>
      </c>
      <c r="C892" s="37" t="s">
        <v>67</v>
      </c>
    </row>
    <row r="893" spans="2:3" x14ac:dyDescent="0.25">
      <c r="B893" s="37" t="s">
        <v>767</v>
      </c>
      <c r="C893" s="37" t="s">
        <v>67</v>
      </c>
    </row>
    <row r="894" spans="2:3" x14ac:dyDescent="0.25">
      <c r="B894" s="37" t="s">
        <v>300</v>
      </c>
      <c r="C894" s="37" t="s">
        <v>1204</v>
      </c>
    </row>
    <row r="895" spans="2:3" x14ac:dyDescent="0.25">
      <c r="B895" s="40" t="s">
        <v>137</v>
      </c>
      <c r="C895" s="37" t="s">
        <v>56</v>
      </c>
    </row>
    <row r="896" spans="2:3" x14ac:dyDescent="0.25">
      <c r="B896" s="40" t="s">
        <v>136</v>
      </c>
      <c r="C896" s="37" t="s">
        <v>56</v>
      </c>
    </row>
    <row r="897" spans="2:3" x14ac:dyDescent="0.25">
      <c r="B897" s="37" t="s">
        <v>1037</v>
      </c>
      <c r="C897" s="37" t="s">
        <v>56</v>
      </c>
    </row>
    <row r="898" spans="2:3" x14ac:dyDescent="0.25">
      <c r="B898" s="37" t="s">
        <v>281</v>
      </c>
      <c r="C898" s="37" t="s">
        <v>56</v>
      </c>
    </row>
    <row r="899" spans="2:3" x14ac:dyDescent="0.25">
      <c r="B899" s="37" t="s">
        <v>185</v>
      </c>
      <c r="C899" s="37" t="s">
        <v>56</v>
      </c>
    </row>
    <row r="900" spans="2:3" x14ac:dyDescent="0.25">
      <c r="B900" s="37" t="s">
        <v>282</v>
      </c>
      <c r="C900" s="37" t="s">
        <v>56</v>
      </c>
    </row>
    <row r="901" spans="2:3" x14ac:dyDescent="0.25">
      <c r="B901" s="37" t="s">
        <v>186</v>
      </c>
      <c r="C901" s="37" t="s">
        <v>56</v>
      </c>
    </row>
    <row r="902" spans="2:3" x14ac:dyDescent="0.25">
      <c r="B902" s="37" t="s">
        <v>193</v>
      </c>
      <c r="C902" s="37" t="s">
        <v>56</v>
      </c>
    </row>
    <row r="903" spans="2:3" x14ac:dyDescent="0.25">
      <c r="B903" s="37" t="s">
        <v>289</v>
      </c>
      <c r="C903" s="37" t="s">
        <v>56</v>
      </c>
    </row>
    <row r="904" spans="2:3" x14ac:dyDescent="0.25">
      <c r="B904" s="37" t="s">
        <v>290</v>
      </c>
      <c r="C904" s="37" t="s">
        <v>56</v>
      </c>
    </row>
    <row r="905" spans="2:3" x14ac:dyDescent="0.25">
      <c r="B905" s="37" t="s">
        <v>194</v>
      </c>
      <c r="C905" s="37" t="s">
        <v>56</v>
      </c>
    </row>
    <row r="906" spans="2:3" x14ac:dyDescent="0.25">
      <c r="B906" s="37" t="s">
        <v>197</v>
      </c>
      <c r="C906" s="37" t="s">
        <v>56</v>
      </c>
    </row>
    <row r="907" spans="2:3" x14ac:dyDescent="0.25">
      <c r="B907" s="37" t="s">
        <v>292</v>
      </c>
      <c r="C907" s="37" t="s">
        <v>56</v>
      </c>
    </row>
    <row r="908" spans="2:3" x14ac:dyDescent="0.25">
      <c r="B908" s="37" t="s">
        <v>198</v>
      </c>
      <c r="C908" s="37" t="s">
        <v>56</v>
      </c>
    </row>
    <row r="909" spans="2:3" x14ac:dyDescent="0.25">
      <c r="B909" s="37" t="s">
        <v>199</v>
      </c>
      <c r="C909" s="37" t="s">
        <v>56</v>
      </c>
    </row>
    <row r="910" spans="2:3" x14ac:dyDescent="0.25">
      <c r="B910" s="37" t="s">
        <v>293</v>
      </c>
      <c r="C910" s="37" t="s">
        <v>56</v>
      </c>
    </row>
    <row r="911" spans="2:3" x14ac:dyDescent="0.25">
      <c r="B911" s="37" t="s">
        <v>200</v>
      </c>
      <c r="C911" s="37" t="s">
        <v>56</v>
      </c>
    </row>
    <row r="912" spans="2:3" x14ac:dyDescent="0.25">
      <c r="B912" s="37" t="s">
        <v>201</v>
      </c>
      <c r="C912" s="37" t="s">
        <v>56</v>
      </c>
    </row>
    <row r="913" spans="2:3" x14ac:dyDescent="0.25">
      <c r="B913" s="37" t="s">
        <v>294</v>
      </c>
      <c r="C913" s="37" t="s">
        <v>56</v>
      </c>
    </row>
    <row r="914" spans="2:3" x14ac:dyDescent="0.25">
      <c r="B914" s="37" t="s">
        <v>207</v>
      </c>
      <c r="C914" s="37" t="s">
        <v>56</v>
      </c>
    </row>
    <row r="915" spans="2:3" x14ac:dyDescent="0.25">
      <c r="B915" s="37" t="s">
        <v>208</v>
      </c>
      <c r="C915" s="37" t="s">
        <v>56</v>
      </c>
    </row>
    <row r="916" spans="2:3" x14ac:dyDescent="0.25">
      <c r="B916" s="37" t="s">
        <v>209</v>
      </c>
      <c r="C916" s="37" t="s">
        <v>56</v>
      </c>
    </row>
    <row r="917" spans="2:3" x14ac:dyDescent="0.25">
      <c r="B917" s="37" t="s">
        <v>210</v>
      </c>
      <c r="C917" s="37" t="s">
        <v>56</v>
      </c>
    </row>
    <row r="918" spans="2:3" x14ac:dyDescent="0.25">
      <c r="B918" s="37" t="s">
        <v>296</v>
      </c>
      <c r="C918" s="37" t="s">
        <v>56</v>
      </c>
    </row>
    <row r="919" spans="2:3" x14ac:dyDescent="0.25">
      <c r="B919" s="37" t="s">
        <v>297</v>
      </c>
      <c r="C919" s="37" t="s">
        <v>56</v>
      </c>
    </row>
    <row r="920" spans="2:3" x14ac:dyDescent="0.25">
      <c r="B920" s="37" t="s">
        <v>1205</v>
      </c>
      <c r="C920" s="37" t="s">
        <v>56</v>
      </c>
    </row>
    <row r="921" spans="2:3" x14ac:dyDescent="0.25">
      <c r="B921" s="37" t="s">
        <v>299</v>
      </c>
      <c r="C921" s="37" t="s">
        <v>56</v>
      </c>
    </row>
    <row r="922" spans="2:3" x14ac:dyDescent="0.25">
      <c r="B922" s="37" t="s">
        <v>300</v>
      </c>
      <c r="C922" s="37" t="s">
        <v>56</v>
      </c>
    </row>
    <row r="923" spans="2:3" x14ac:dyDescent="0.25">
      <c r="B923" s="37" t="s">
        <v>213</v>
      </c>
      <c r="C923" s="37" t="s">
        <v>56</v>
      </c>
    </row>
    <row r="924" spans="2:3" x14ac:dyDescent="0.25">
      <c r="B924" s="37" t="s">
        <v>301</v>
      </c>
      <c r="C924" s="37" t="s">
        <v>56</v>
      </c>
    </row>
    <row r="925" spans="2:3" x14ac:dyDescent="0.25">
      <c r="B925" s="37" t="s">
        <v>215</v>
      </c>
      <c r="C925" s="37" t="s">
        <v>56</v>
      </c>
    </row>
    <row r="926" spans="2:3" x14ac:dyDescent="0.25">
      <c r="B926" s="37" t="s">
        <v>1206</v>
      </c>
      <c r="C926" s="37" t="s">
        <v>56</v>
      </c>
    </row>
    <row r="927" spans="2:3" x14ac:dyDescent="0.25">
      <c r="B927" s="37" t="s">
        <v>1040</v>
      </c>
      <c r="C927" s="37" t="s">
        <v>56</v>
      </c>
    </row>
    <row r="928" spans="2:3" x14ac:dyDescent="0.25">
      <c r="B928" s="37" t="s">
        <v>306</v>
      </c>
      <c r="C928" s="37" t="s">
        <v>56</v>
      </c>
    </row>
    <row r="929" spans="2:3" x14ac:dyDescent="0.25">
      <c r="B929" s="37" t="s">
        <v>220</v>
      </c>
      <c r="C929" s="37" t="s">
        <v>56</v>
      </c>
    </row>
    <row r="930" spans="2:3" x14ac:dyDescent="0.25">
      <c r="B930" s="37" t="s">
        <v>309</v>
      </c>
      <c r="C930" s="37" t="s">
        <v>56</v>
      </c>
    </row>
    <row r="931" spans="2:3" x14ac:dyDescent="0.25">
      <c r="B931" s="37" t="s">
        <v>1041</v>
      </c>
      <c r="C931" s="37" t="s">
        <v>56</v>
      </c>
    </row>
    <row r="932" spans="2:3" x14ac:dyDescent="0.25">
      <c r="B932" s="37" t="s">
        <v>310</v>
      </c>
      <c r="C932" s="37" t="s">
        <v>56</v>
      </c>
    </row>
    <row r="933" spans="2:3" x14ac:dyDescent="0.25">
      <c r="B933" s="37" t="s">
        <v>226</v>
      </c>
      <c r="C933" s="37" t="s">
        <v>56</v>
      </c>
    </row>
    <row r="934" spans="2:3" x14ac:dyDescent="0.25">
      <c r="B934" s="37" t="s">
        <v>312</v>
      </c>
      <c r="C934" s="37" t="s">
        <v>56</v>
      </c>
    </row>
    <row r="935" spans="2:3" x14ac:dyDescent="0.25">
      <c r="B935" s="37" t="s">
        <v>230</v>
      </c>
      <c r="C935" s="37" t="s">
        <v>56</v>
      </c>
    </row>
    <row r="936" spans="2:3" x14ac:dyDescent="0.25">
      <c r="B936" s="37" t="s">
        <v>313</v>
      </c>
      <c r="C936" s="37" t="s">
        <v>56</v>
      </c>
    </row>
    <row r="937" spans="2:3" x14ac:dyDescent="0.25">
      <c r="B937" s="37" t="s">
        <v>232</v>
      </c>
      <c r="C937" s="37" t="s">
        <v>56</v>
      </c>
    </row>
    <row r="938" spans="2:3" x14ac:dyDescent="0.25">
      <c r="B938" s="37" t="s">
        <v>314</v>
      </c>
      <c r="C938" s="37" t="s">
        <v>56</v>
      </c>
    </row>
    <row r="939" spans="2:3" x14ac:dyDescent="0.25">
      <c r="B939" s="40" t="s">
        <v>1207</v>
      </c>
      <c r="C939" s="37" t="s">
        <v>53</v>
      </c>
    </row>
    <row r="940" spans="2:3" x14ac:dyDescent="0.25">
      <c r="B940" s="40" t="s">
        <v>134</v>
      </c>
      <c r="C940" s="37" t="s">
        <v>53</v>
      </c>
    </row>
    <row r="941" spans="2:3" x14ac:dyDescent="0.25">
      <c r="B941" s="37" t="s">
        <v>160</v>
      </c>
      <c r="C941" s="37" t="s">
        <v>53</v>
      </c>
    </row>
    <row r="942" spans="2:3" x14ac:dyDescent="0.25">
      <c r="B942" s="37" t="s">
        <v>161</v>
      </c>
      <c r="C942" s="37" t="s">
        <v>53</v>
      </c>
    </row>
    <row r="943" spans="2:3" x14ac:dyDescent="0.25">
      <c r="B943" s="37" t="s">
        <v>258</v>
      </c>
      <c r="C943" s="37" t="s">
        <v>53</v>
      </c>
    </row>
    <row r="944" spans="2:3" x14ac:dyDescent="0.25">
      <c r="B944" s="37" t="s">
        <v>163</v>
      </c>
      <c r="C944" s="37" t="s">
        <v>53</v>
      </c>
    </row>
    <row r="945" spans="2:3" x14ac:dyDescent="0.25">
      <c r="B945" s="37" t="s">
        <v>164</v>
      </c>
      <c r="C945" s="37" t="s">
        <v>53</v>
      </c>
    </row>
    <row r="946" spans="2:3" x14ac:dyDescent="0.25">
      <c r="B946" s="37" t="s">
        <v>259</v>
      </c>
      <c r="C946" s="37" t="s">
        <v>53</v>
      </c>
    </row>
    <row r="947" spans="2:3" x14ac:dyDescent="0.25">
      <c r="B947" s="37" t="s">
        <v>165</v>
      </c>
      <c r="C947" s="37" t="s">
        <v>53</v>
      </c>
    </row>
    <row r="948" spans="2:3" x14ac:dyDescent="0.25">
      <c r="B948" s="37" t="s">
        <v>1208</v>
      </c>
      <c r="C948" s="37" t="s">
        <v>53</v>
      </c>
    </row>
    <row r="949" spans="2:3" x14ac:dyDescent="0.25">
      <c r="B949" s="37" t="s">
        <v>167</v>
      </c>
      <c r="C949" s="37" t="s">
        <v>53</v>
      </c>
    </row>
    <row r="950" spans="2:3" x14ac:dyDescent="0.25">
      <c r="B950" s="37" t="s">
        <v>168</v>
      </c>
      <c r="C950" s="37" t="s">
        <v>53</v>
      </c>
    </row>
    <row r="951" spans="2:3" x14ac:dyDescent="0.25">
      <c r="B951" s="37" t="s">
        <v>169</v>
      </c>
      <c r="C951" s="37" t="s">
        <v>53</v>
      </c>
    </row>
    <row r="952" spans="2:3" x14ac:dyDescent="0.25">
      <c r="B952" s="37" t="s">
        <v>261</v>
      </c>
      <c r="C952" s="37" t="s">
        <v>53</v>
      </c>
    </row>
    <row r="953" spans="2:3" x14ac:dyDescent="0.25">
      <c r="B953" s="37" t="s">
        <v>262</v>
      </c>
      <c r="C953" s="37" t="s">
        <v>53</v>
      </c>
    </row>
    <row r="954" spans="2:3" x14ac:dyDescent="0.25">
      <c r="B954" s="37" t="s">
        <v>170</v>
      </c>
      <c r="C954" s="37" t="s">
        <v>53</v>
      </c>
    </row>
    <row r="955" spans="2:3" x14ac:dyDescent="0.25">
      <c r="B955" s="37" t="s">
        <v>265</v>
      </c>
      <c r="C955" s="37" t="s">
        <v>53</v>
      </c>
    </row>
    <row r="956" spans="2:3" x14ac:dyDescent="0.25">
      <c r="B956" s="37" t="s">
        <v>173</v>
      </c>
      <c r="C956" s="37" t="s">
        <v>53</v>
      </c>
    </row>
    <row r="957" spans="2:3" x14ac:dyDescent="0.25">
      <c r="B957" s="37" t="s">
        <v>267</v>
      </c>
      <c r="C957" s="37" t="s">
        <v>53</v>
      </c>
    </row>
    <row r="958" spans="2:3" x14ac:dyDescent="0.25">
      <c r="B958" s="37" t="s">
        <v>268</v>
      </c>
      <c r="C958" s="37" t="s">
        <v>53</v>
      </c>
    </row>
    <row r="959" spans="2:3" x14ac:dyDescent="0.25">
      <c r="B959" s="37" t="s">
        <v>1209</v>
      </c>
      <c r="C959" s="37" t="s">
        <v>53</v>
      </c>
    </row>
    <row r="960" spans="2:3" x14ac:dyDescent="0.25">
      <c r="B960" s="37" t="s">
        <v>175</v>
      </c>
      <c r="C960" s="37" t="s">
        <v>53</v>
      </c>
    </row>
    <row r="961" spans="2:3" x14ac:dyDescent="0.25">
      <c r="B961" s="37" t="s">
        <v>269</v>
      </c>
      <c r="C961" s="37" t="s">
        <v>53</v>
      </c>
    </row>
    <row r="962" spans="2:3" x14ac:dyDescent="0.25">
      <c r="B962" s="37" t="s">
        <v>270</v>
      </c>
      <c r="C962" s="37" t="s">
        <v>53</v>
      </c>
    </row>
    <row r="963" spans="2:3" x14ac:dyDescent="0.25">
      <c r="B963" s="37" t="s">
        <v>1210</v>
      </c>
      <c r="C963" s="37" t="s">
        <v>53</v>
      </c>
    </row>
    <row r="964" spans="2:3" x14ac:dyDescent="0.25">
      <c r="B964" s="37" t="s">
        <v>176</v>
      </c>
      <c r="C964" s="37" t="s">
        <v>53</v>
      </c>
    </row>
    <row r="965" spans="2:3" x14ac:dyDescent="0.25">
      <c r="B965" s="37" t="s">
        <v>177</v>
      </c>
      <c r="C965" s="37" t="s">
        <v>53</v>
      </c>
    </row>
    <row r="966" spans="2:3" x14ac:dyDescent="0.25">
      <c r="B966" s="37" t="s">
        <v>178</v>
      </c>
      <c r="C966" s="37" t="s">
        <v>53</v>
      </c>
    </row>
    <row r="967" spans="2:3" x14ac:dyDescent="0.25">
      <c r="B967" s="37" t="s">
        <v>274</v>
      </c>
      <c r="C967" s="37" t="s">
        <v>53</v>
      </c>
    </row>
    <row r="968" spans="2:3" x14ac:dyDescent="0.25">
      <c r="B968" s="37" t="s">
        <v>275</v>
      </c>
      <c r="C968" s="37" t="s">
        <v>53</v>
      </c>
    </row>
    <row r="969" spans="2:3" x14ac:dyDescent="0.25">
      <c r="B969" s="37" t="s">
        <v>179</v>
      </c>
      <c r="C969" s="37" t="s">
        <v>53</v>
      </c>
    </row>
    <row r="970" spans="2:3" x14ac:dyDescent="0.25">
      <c r="B970" s="37" t="s">
        <v>276</v>
      </c>
      <c r="C970" s="37" t="s">
        <v>53</v>
      </c>
    </row>
    <row r="971" spans="2:3" x14ac:dyDescent="0.25">
      <c r="B971" s="37" t="s">
        <v>181</v>
      </c>
      <c r="C971" s="37" t="s">
        <v>53</v>
      </c>
    </row>
    <row r="972" spans="2:3" x14ac:dyDescent="0.25">
      <c r="B972" s="37" t="s">
        <v>182</v>
      </c>
      <c r="C972" s="37" t="s">
        <v>53</v>
      </c>
    </row>
    <row r="973" spans="2:3" x14ac:dyDescent="0.25">
      <c r="B973" s="37" t="s">
        <v>183</v>
      </c>
      <c r="C973" s="37" t="s">
        <v>53</v>
      </c>
    </row>
    <row r="974" spans="2:3" x14ac:dyDescent="0.25">
      <c r="B974" s="37" t="s">
        <v>184</v>
      </c>
      <c r="C974" s="37" t="s">
        <v>53</v>
      </c>
    </row>
    <row r="975" spans="2:3" x14ac:dyDescent="0.25">
      <c r="B975" s="40" t="s">
        <v>103</v>
      </c>
      <c r="C975" s="37" t="s">
        <v>37</v>
      </c>
    </row>
    <row r="976" spans="2:3" x14ac:dyDescent="0.25">
      <c r="B976" s="37" t="s">
        <v>1211</v>
      </c>
      <c r="C976" s="37" t="s">
        <v>37</v>
      </c>
    </row>
    <row r="977" spans="2:3" x14ac:dyDescent="0.25">
      <c r="B977" s="37" t="s">
        <v>330</v>
      </c>
      <c r="C977" s="37" t="s">
        <v>37</v>
      </c>
    </row>
    <row r="978" spans="2:3" x14ac:dyDescent="0.25">
      <c r="B978" s="37" t="s">
        <v>331</v>
      </c>
      <c r="C978" s="37" t="s">
        <v>37</v>
      </c>
    </row>
    <row r="979" spans="2:3" x14ac:dyDescent="0.25">
      <c r="B979" s="37" t="s">
        <v>332</v>
      </c>
      <c r="C979" s="37" t="s">
        <v>37</v>
      </c>
    </row>
    <row r="980" spans="2:3" x14ac:dyDescent="0.25">
      <c r="B980" s="37" t="s">
        <v>333</v>
      </c>
      <c r="C980" s="37" t="s">
        <v>37</v>
      </c>
    </row>
    <row r="981" spans="2:3" x14ac:dyDescent="0.25">
      <c r="B981" s="37" t="s">
        <v>334</v>
      </c>
      <c r="C981" s="37" t="s">
        <v>37</v>
      </c>
    </row>
    <row r="982" spans="2:3" x14ac:dyDescent="0.25">
      <c r="B982" s="37" t="s">
        <v>1212</v>
      </c>
      <c r="C982" s="37" t="s">
        <v>37</v>
      </c>
    </row>
    <row r="983" spans="2:3" x14ac:dyDescent="0.25">
      <c r="B983" s="37" t="s">
        <v>335</v>
      </c>
      <c r="C983" s="37" t="s">
        <v>37</v>
      </c>
    </row>
    <row r="984" spans="2:3" x14ac:dyDescent="0.25">
      <c r="B984" s="37" t="s">
        <v>336</v>
      </c>
      <c r="C984" s="37" t="s">
        <v>37</v>
      </c>
    </row>
    <row r="985" spans="2:3" x14ac:dyDescent="0.25">
      <c r="B985" s="37" t="s">
        <v>337</v>
      </c>
      <c r="C985" s="37" t="s">
        <v>37</v>
      </c>
    </row>
    <row r="986" spans="2:3" x14ac:dyDescent="0.25">
      <c r="B986" s="37" t="s">
        <v>338</v>
      </c>
      <c r="C986" s="37" t="s">
        <v>37</v>
      </c>
    </row>
    <row r="987" spans="2:3" x14ac:dyDescent="0.25">
      <c r="B987" s="37" t="s">
        <v>1213</v>
      </c>
      <c r="C987" s="37" t="s">
        <v>37</v>
      </c>
    </row>
    <row r="988" spans="2:3" x14ac:dyDescent="0.25">
      <c r="B988" s="37" t="s">
        <v>339</v>
      </c>
      <c r="C988" s="37" t="s">
        <v>37</v>
      </c>
    </row>
    <row r="989" spans="2:3" x14ac:dyDescent="0.25">
      <c r="B989" s="37" t="s">
        <v>1214</v>
      </c>
      <c r="C989" s="37" t="s">
        <v>37</v>
      </c>
    </row>
    <row r="990" spans="2:3" x14ac:dyDescent="0.25">
      <c r="B990" s="37" t="s">
        <v>340</v>
      </c>
      <c r="C990" s="37" t="s">
        <v>37</v>
      </c>
    </row>
    <row r="991" spans="2:3" x14ac:dyDescent="0.25">
      <c r="B991" s="37" t="s">
        <v>341</v>
      </c>
      <c r="C991" s="37" t="s">
        <v>37</v>
      </c>
    </row>
    <row r="992" spans="2:3" x14ac:dyDescent="0.25">
      <c r="B992" s="37" t="s">
        <v>342</v>
      </c>
      <c r="C992" s="37" t="s">
        <v>37</v>
      </c>
    </row>
    <row r="993" spans="2:3" x14ac:dyDescent="0.25">
      <c r="B993" s="37" t="s">
        <v>343</v>
      </c>
      <c r="C993" s="37" t="s">
        <v>37</v>
      </c>
    </row>
    <row r="994" spans="2:3" x14ac:dyDescent="0.25">
      <c r="B994" s="37" t="s">
        <v>344</v>
      </c>
      <c r="C994" s="37" t="s">
        <v>37</v>
      </c>
    </row>
    <row r="995" spans="2:3" x14ac:dyDescent="0.25">
      <c r="B995" s="37" t="s">
        <v>345</v>
      </c>
      <c r="C995" s="37" t="s">
        <v>37</v>
      </c>
    </row>
    <row r="996" spans="2:3" x14ac:dyDescent="0.25">
      <c r="B996" s="37" t="s">
        <v>346</v>
      </c>
      <c r="C996" s="37" t="s">
        <v>37</v>
      </c>
    </row>
    <row r="997" spans="2:3" x14ac:dyDescent="0.25">
      <c r="B997" s="37" t="s">
        <v>1215</v>
      </c>
      <c r="C997" s="37" t="s">
        <v>37</v>
      </c>
    </row>
    <row r="998" spans="2:3" x14ac:dyDescent="0.25">
      <c r="B998" s="37" t="s">
        <v>347</v>
      </c>
      <c r="C998" s="37" t="s">
        <v>37</v>
      </c>
    </row>
    <row r="999" spans="2:3" x14ac:dyDescent="0.25">
      <c r="B999" s="37" t="s">
        <v>348</v>
      </c>
      <c r="C999" s="37" t="s">
        <v>37</v>
      </c>
    </row>
    <row r="1000" spans="2:3" x14ac:dyDescent="0.25">
      <c r="B1000" s="37" t="s">
        <v>349</v>
      </c>
      <c r="C1000" s="37" t="s">
        <v>37</v>
      </c>
    </row>
    <row r="1001" spans="2:3" x14ac:dyDescent="0.25">
      <c r="B1001" s="37" t="s">
        <v>350</v>
      </c>
      <c r="C1001" s="37" t="s">
        <v>37</v>
      </c>
    </row>
    <row r="1002" spans="2:3" x14ac:dyDescent="0.25">
      <c r="B1002" s="37" t="s">
        <v>351</v>
      </c>
      <c r="C1002" s="37" t="s">
        <v>37</v>
      </c>
    </row>
    <row r="1003" spans="2:3" x14ac:dyDescent="0.25">
      <c r="B1003" s="37" t="s">
        <v>352</v>
      </c>
      <c r="C1003" s="37" t="s">
        <v>37</v>
      </c>
    </row>
    <row r="1004" spans="2:3" x14ac:dyDescent="0.25">
      <c r="B1004" s="37" t="s">
        <v>353</v>
      </c>
      <c r="C1004" s="37" t="s">
        <v>37</v>
      </c>
    </row>
    <row r="1005" spans="2:3" x14ac:dyDescent="0.25">
      <c r="B1005" s="37" t="s">
        <v>354</v>
      </c>
      <c r="C1005" s="37" t="s">
        <v>37</v>
      </c>
    </row>
    <row r="1006" spans="2:3" x14ac:dyDescent="0.25">
      <c r="B1006" s="37" t="s">
        <v>355</v>
      </c>
      <c r="C1006" s="37" t="s">
        <v>37</v>
      </c>
    </row>
    <row r="1007" spans="2:3" x14ac:dyDescent="0.25">
      <c r="B1007" s="37" t="s">
        <v>356</v>
      </c>
      <c r="C1007" s="37" t="s">
        <v>37</v>
      </c>
    </row>
    <row r="1008" spans="2:3" x14ac:dyDescent="0.25">
      <c r="B1008" s="37" t="s">
        <v>357</v>
      </c>
      <c r="C1008" s="37" t="s">
        <v>37</v>
      </c>
    </row>
    <row r="1009" spans="2:3" x14ac:dyDescent="0.25">
      <c r="B1009" s="37" t="s">
        <v>1216</v>
      </c>
      <c r="C1009" s="37" t="s">
        <v>37</v>
      </c>
    </row>
    <row r="1010" spans="2:3" x14ac:dyDescent="0.25">
      <c r="B1010" s="37" t="s">
        <v>358</v>
      </c>
      <c r="C1010" s="37" t="s">
        <v>37</v>
      </c>
    </row>
    <row r="1011" spans="2:3" x14ac:dyDescent="0.25">
      <c r="B1011" s="37" t="s">
        <v>359</v>
      </c>
      <c r="C1011" s="37" t="s">
        <v>37</v>
      </c>
    </row>
    <row r="1012" spans="2:3" x14ac:dyDescent="0.25">
      <c r="B1012" s="37" t="s">
        <v>360</v>
      </c>
      <c r="C1012" s="37" t="s">
        <v>37</v>
      </c>
    </row>
    <row r="1013" spans="2:3" x14ac:dyDescent="0.25">
      <c r="B1013" s="37" t="s">
        <v>361</v>
      </c>
      <c r="C1013" s="37" t="s">
        <v>37</v>
      </c>
    </row>
    <row r="1014" spans="2:3" x14ac:dyDescent="0.25">
      <c r="B1014" s="37" t="s">
        <v>362</v>
      </c>
      <c r="C1014" s="37" t="s">
        <v>37</v>
      </c>
    </row>
    <row r="1015" spans="2:3" x14ac:dyDescent="0.25">
      <c r="B1015" s="37" t="s">
        <v>1022</v>
      </c>
      <c r="C1015" s="37" t="s">
        <v>37</v>
      </c>
    </row>
    <row r="1016" spans="2:3" x14ac:dyDescent="0.25">
      <c r="B1016" s="37" t="s">
        <v>363</v>
      </c>
      <c r="C1016" s="37" t="s">
        <v>37</v>
      </c>
    </row>
    <row r="1017" spans="2:3" x14ac:dyDescent="0.25">
      <c r="B1017" s="37" t="s">
        <v>364</v>
      </c>
      <c r="C1017" s="37" t="s">
        <v>37</v>
      </c>
    </row>
    <row r="1018" spans="2:3" x14ac:dyDescent="0.25">
      <c r="B1018" s="37" t="s">
        <v>365</v>
      </c>
      <c r="C1018" s="37" t="s">
        <v>37</v>
      </c>
    </row>
    <row r="1019" spans="2:3" x14ac:dyDescent="0.25">
      <c r="B1019" s="37" t="s">
        <v>366</v>
      </c>
      <c r="C1019" s="37" t="s">
        <v>37</v>
      </c>
    </row>
    <row r="1020" spans="2:3" x14ac:dyDescent="0.25">
      <c r="B1020" s="37" t="s">
        <v>367</v>
      </c>
      <c r="C1020" s="37" t="s">
        <v>37</v>
      </c>
    </row>
    <row r="1021" spans="2:3" x14ac:dyDescent="0.25">
      <c r="B1021" s="37" t="s">
        <v>368</v>
      </c>
      <c r="C1021" s="37" t="s">
        <v>37</v>
      </c>
    </row>
    <row r="1022" spans="2:3" x14ac:dyDescent="0.25">
      <c r="B1022" s="37" t="s">
        <v>1217</v>
      </c>
      <c r="C1022" s="37" t="s">
        <v>37</v>
      </c>
    </row>
    <row r="1023" spans="2:3" x14ac:dyDescent="0.25">
      <c r="B1023" s="37" t="s">
        <v>369</v>
      </c>
      <c r="C1023" s="37" t="s">
        <v>37</v>
      </c>
    </row>
    <row r="1024" spans="2:3" x14ac:dyDescent="0.25">
      <c r="B1024" s="37" t="s">
        <v>370</v>
      </c>
      <c r="C1024" s="37" t="s">
        <v>37</v>
      </c>
    </row>
    <row r="1025" spans="2:3" x14ac:dyDescent="0.25">
      <c r="B1025" s="37" t="s">
        <v>371</v>
      </c>
      <c r="C1025" s="37" t="s">
        <v>37</v>
      </c>
    </row>
    <row r="1026" spans="2:3" x14ac:dyDescent="0.25">
      <c r="B1026" s="37" t="s">
        <v>1218</v>
      </c>
      <c r="C1026" s="37" t="s">
        <v>37</v>
      </c>
    </row>
    <row r="1027" spans="2:3" x14ac:dyDescent="0.25">
      <c r="B1027" s="37" t="s">
        <v>372</v>
      </c>
      <c r="C1027" s="37" t="s">
        <v>37</v>
      </c>
    </row>
    <row r="1028" spans="2:3" x14ac:dyDescent="0.25">
      <c r="B1028" s="37" t="s">
        <v>395</v>
      </c>
      <c r="C1028" s="37" t="s">
        <v>1219</v>
      </c>
    </row>
    <row r="1029" spans="2:3" x14ac:dyDescent="0.25">
      <c r="B1029" s="40" t="s">
        <v>1220</v>
      </c>
      <c r="C1029" s="37" t="s">
        <v>71</v>
      </c>
    </row>
    <row r="1030" spans="2:3" x14ac:dyDescent="0.25">
      <c r="B1030" s="40" t="s">
        <v>150</v>
      </c>
      <c r="C1030" s="37" t="s">
        <v>71</v>
      </c>
    </row>
    <row r="1031" spans="2:3" x14ac:dyDescent="0.25">
      <c r="B1031" s="40" t="s">
        <v>151</v>
      </c>
      <c r="C1031" s="37" t="s">
        <v>71</v>
      </c>
    </row>
    <row r="1032" spans="2:3" x14ac:dyDescent="0.25">
      <c r="B1032" s="37" t="s">
        <v>1221</v>
      </c>
      <c r="C1032" s="37" t="s">
        <v>71</v>
      </c>
    </row>
    <row r="1033" spans="2:3" x14ac:dyDescent="0.25">
      <c r="B1033" s="37" t="s">
        <v>833</v>
      </c>
      <c r="C1033" s="37" t="s">
        <v>71</v>
      </c>
    </row>
    <row r="1034" spans="2:3" x14ac:dyDescent="0.25">
      <c r="B1034" s="37" t="s">
        <v>841</v>
      </c>
      <c r="C1034" s="37" t="s">
        <v>71</v>
      </c>
    </row>
    <row r="1035" spans="2:3" x14ac:dyDescent="0.25">
      <c r="B1035" s="37" t="s">
        <v>846</v>
      </c>
      <c r="C1035" s="37" t="s">
        <v>71</v>
      </c>
    </row>
    <row r="1036" spans="2:3" x14ac:dyDescent="0.25">
      <c r="B1036" s="37" t="s">
        <v>851</v>
      </c>
      <c r="C1036" s="37" t="s">
        <v>71</v>
      </c>
    </row>
    <row r="1037" spans="2:3" x14ac:dyDescent="0.25">
      <c r="B1037" s="37" t="s">
        <v>854</v>
      </c>
      <c r="C1037" s="37" t="s">
        <v>71</v>
      </c>
    </row>
    <row r="1038" spans="2:3" x14ac:dyDescent="0.25">
      <c r="B1038" s="37" t="s">
        <v>875</v>
      </c>
      <c r="C1038" s="37" t="s">
        <v>71</v>
      </c>
    </row>
    <row r="1039" spans="2:3" x14ac:dyDescent="0.25">
      <c r="B1039" s="37" t="s">
        <v>1222</v>
      </c>
      <c r="C1039" s="37" t="s">
        <v>57</v>
      </c>
    </row>
    <row r="1040" spans="2:3" x14ac:dyDescent="0.25">
      <c r="B1040" s="37" t="s">
        <v>1223</v>
      </c>
      <c r="C1040" s="37" t="s">
        <v>57</v>
      </c>
    </row>
    <row r="1041" spans="2:3" x14ac:dyDescent="0.25">
      <c r="B1041" s="37" t="s">
        <v>279</v>
      </c>
      <c r="C1041" s="37" t="s">
        <v>57</v>
      </c>
    </row>
    <row r="1042" spans="2:3" x14ac:dyDescent="0.25">
      <c r="B1042" s="37" t="s">
        <v>280</v>
      </c>
      <c r="C1042" s="37" t="s">
        <v>57</v>
      </c>
    </row>
    <row r="1043" spans="2:3" x14ac:dyDescent="0.25">
      <c r="B1043" s="37" t="s">
        <v>187</v>
      </c>
      <c r="C1043" s="37" t="s">
        <v>57</v>
      </c>
    </row>
    <row r="1044" spans="2:3" x14ac:dyDescent="0.25">
      <c r="B1044" s="37" t="s">
        <v>1224</v>
      </c>
      <c r="C1044" s="37" t="s">
        <v>57</v>
      </c>
    </row>
    <row r="1045" spans="2:3" x14ac:dyDescent="0.25">
      <c r="B1045" s="37" t="s">
        <v>1225</v>
      </c>
      <c r="C1045" s="37" t="s">
        <v>57</v>
      </c>
    </row>
    <row r="1046" spans="2:3" x14ac:dyDescent="0.25">
      <c r="B1046" s="37" t="s">
        <v>1038</v>
      </c>
      <c r="C1046" s="37" t="s">
        <v>57</v>
      </c>
    </row>
    <row r="1047" spans="2:3" x14ac:dyDescent="0.25">
      <c r="B1047" s="37" t="s">
        <v>283</v>
      </c>
      <c r="C1047" s="37" t="s">
        <v>57</v>
      </c>
    </row>
    <row r="1048" spans="2:3" x14ac:dyDescent="0.25">
      <c r="B1048" s="37" t="s">
        <v>1226</v>
      </c>
      <c r="C1048" s="37" t="s">
        <v>57</v>
      </c>
    </row>
    <row r="1049" spans="2:3" x14ac:dyDescent="0.25">
      <c r="B1049" s="37" t="s">
        <v>284</v>
      </c>
      <c r="C1049" s="37" t="s">
        <v>57</v>
      </c>
    </row>
    <row r="1050" spans="2:3" x14ac:dyDescent="0.25">
      <c r="B1050" s="37" t="s">
        <v>285</v>
      </c>
      <c r="C1050" s="37" t="s">
        <v>57</v>
      </c>
    </row>
    <row r="1051" spans="2:3" x14ac:dyDescent="0.25">
      <c r="B1051" s="37" t="s">
        <v>286</v>
      </c>
      <c r="C1051" s="37" t="s">
        <v>57</v>
      </c>
    </row>
    <row r="1052" spans="2:3" x14ac:dyDescent="0.25">
      <c r="B1052" s="37" t="s">
        <v>287</v>
      </c>
      <c r="C1052" s="37" t="s">
        <v>57</v>
      </c>
    </row>
    <row r="1053" spans="2:3" x14ac:dyDescent="0.25">
      <c r="B1053" s="37" t="s">
        <v>288</v>
      </c>
      <c r="C1053" s="37" t="s">
        <v>57</v>
      </c>
    </row>
    <row r="1054" spans="2:3" x14ac:dyDescent="0.25">
      <c r="B1054" s="37" t="s">
        <v>188</v>
      </c>
      <c r="C1054" s="37" t="s">
        <v>57</v>
      </c>
    </row>
    <row r="1055" spans="2:3" x14ac:dyDescent="0.25">
      <c r="B1055" s="37" t="s">
        <v>189</v>
      </c>
      <c r="C1055" s="37" t="s">
        <v>57</v>
      </c>
    </row>
    <row r="1056" spans="2:3" x14ac:dyDescent="0.25">
      <c r="B1056" s="37" t="s">
        <v>190</v>
      </c>
      <c r="C1056" s="37" t="s">
        <v>57</v>
      </c>
    </row>
    <row r="1057" spans="2:3" x14ac:dyDescent="0.25">
      <c r="B1057" s="37" t="s">
        <v>191</v>
      </c>
      <c r="C1057" s="37" t="s">
        <v>57</v>
      </c>
    </row>
    <row r="1058" spans="2:3" x14ac:dyDescent="0.25">
      <c r="B1058" s="37" t="s">
        <v>192</v>
      </c>
      <c r="C1058" s="37" t="s">
        <v>57</v>
      </c>
    </row>
    <row r="1059" spans="2:3" x14ac:dyDescent="0.25">
      <c r="B1059" s="37" t="s">
        <v>1227</v>
      </c>
      <c r="C1059" s="37" t="s">
        <v>57</v>
      </c>
    </row>
    <row r="1060" spans="2:3" x14ac:dyDescent="0.25">
      <c r="B1060" s="37" t="s">
        <v>291</v>
      </c>
      <c r="C1060" s="37" t="s">
        <v>57</v>
      </c>
    </row>
    <row r="1061" spans="2:3" x14ac:dyDescent="0.25">
      <c r="B1061" s="37" t="s">
        <v>195</v>
      </c>
      <c r="C1061" s="37" t="s">
        <v>57</v>
      </c>
    </row>
    <row r="1062" spans="2:3" x14ac:dyDescent="0.25">
      <c r="B1062" s="37" t="s">
        <v>1228</v>
      </c>
      <c r="C1062" s="37" t="s">
        <v>57</v>
      </c>
    </row>
    <row r="1063" spans="2:3" x14ac:dyDescent="0.25">
      <c r="B1063" s="37" t="s">
        <v>196</v>
      </c>
      <c r="C1063" s="37" t="s">
        <v>57</v>
      </c>
    </row>
    <row r="1064" spans="2:3" x14ac:dyDescent="0.25">
      <c r="B1064" s="37" t="s">
        <v>202</v>
      </c>
      <c r="C1064" s="37" t="s">
        <v>57</v>
      </c>
    </row>
    <row r="1065" spans="2:3" x14ac:dyDescent="0.25">
      <c r="B1065" s="37" t="s">
        <v>203</v>
      </c>
      <c r="C1065" s="37" t="s">
        <v>57</v>
      </c>
    </row>
    <row r="1066" spans="2:3" x14ac:dyDescent="0.25">
      <c r="B1066" s="37" t="s">
        <v>204</v>
      </c>
      <c r="C1066" s="37" t="s">
        <v>57</v>
      </c>
    </row>
    <row r="1067" spans="2:3" x14ac:dyDescent="0.25">
      <c r="B1067" s="37" t="s">
        <v>1039</v>
      </c>
      <c r="C1067" s="37" t="s">
        <v>57</v>
      </c>
    </row>
    <row r="1068" spans="2:3" x14ac:dyDescent="0.25">
      <c r="B1068" s="37" t="s">
        <v>205</v>
      </c>
      <c r="C1068" s="37" t="s">
        <v>57</v>
      </c>
    </row>
    <row r="1069" spans="2:3" x14ac:dyDescent="0.25">
      <c r="B1069" s="37" t="s">
        <v>206</v>
      </c>
      <c r="C1069" s="37" t="s">
        <v>57</v>
      </c>
    </row>
    <row r="1070" spans="2:3" x14ac:dyDescent="0.25">
      <c r="B1070" s="37" t="s">
        <v>295</v>
      </c>
      <c r="C1070" s="37" t="s">
        <v>57</v>
      </c>
    </row>
    <row r="1071" spans="2:3" x14ac:dyDescent="0.25">
      <c r="B1071" s="37" t="s">
        <v>211</v>
      </c>
      <c r="C1071" s="37" t="s">
        <v>57</v>
      </c>
    </row>
    <row r="1072" spans="2:3" x14ac:dyDescent="0.25">
      <c r="B1072" s="37" t="s">
        <v>298</v>
      </c>
      <c r="C1072" s="37" t="s">
        <v>57</v>
      </c>
    </row>
    <row r="1073" spans="2:3" x14ac:dyDescent="0.25">
      <c r="B1073" s="37" t="s">
        <v>212</v>
      </c>
      <c r="C1073" s="37" t="s">
        <v>57</v>
      </c>
    </row>
    <row r="1074" spans="2:3" x14ac:dyDescent="0.25">
      <c r="B1074" s="37" t="s">
        <v>214</v>
      </c>
      <c r="C1074" s="37" t="s">
        <v>57</v>
      </c>
    </row>
    <row r="1075" spans="2:3" x14ac:dyDescent="0.25">
      <c r="B1075" s="37" t="s">
        <v>302</v>
      </c>
      <c r="C1075" s="37" t="s">
        <v>57</v>
      </c>
    </row>
    <row r="1076" spans="2:3" x14ac:dyDescent="0.25">
      <c r="B1076" s="37" t="s">
        <v>303</v>
      </c>
      <c r="C1076" s="37" t="s">
        <v>57</v>
      </c>
    </row>
    <row r="1077" spans="2:3" x14ac:dyDescent="0.25">
      <c r="B1077" s="37" t="s">
        <v>304</v>
      </c>
      <c r="C1077" s="37" t="s">
        <v>57</v>
      </c>
    </row>
    <row r="1078" spans="2:3" x14ac:dyDescent="0.25">
      <c r="B1078" s="37" t="s">
        <v>216</v>
      </c>
      <c r="C1078" s="37" t="s">
        <v>57</v>
      </c>
    </row>
    <row r="1079" spans="2:3" x14ac:dyDescent="0.25">
      <c r="B1079" s="37" t="s">
        <v>1229</v>
      </c>
      <c r="C1079" s="37" t="s">
        <v>57</v>
      </c>
    </row>
    <row r="1080" spans="2:3" x14ac:dyDescent="0.25">
      <c r="B1080" s="37" t="s">
        <v>217</v>
      </c>
      <c r="C1080" s="37" t="s">
        <v>57</v>
      </c>
    </row>
    <row r="1081" spans="2:3" x14ac:dyDescent="0.25">
      <c r="B1081" s="37" t="s">
        <v>218</v>
      </c>
      <c r="C1081" s="37" t="s">
        <v>57</v>
      </c>
    </row>
    <row r="1082" spans="2:3" x14ac:dyDescent="0.25">
      <c r="B1082" s="37" t="s">
        <v>219</v>
      </c>
      <c r="C1082" s="37" t="s">
        <v>57</v>
      </c>
    </row>
    <row r="1083" spans="2:3" x14ac:dyDescent="0.25">
      <c r="B1083" s="37" t="s">
        <v>307</v>
      </c>
      <c r="C1083" s="37" t="s">
        <v>57</v>
      </c>
    </row>
    <row r="1084" spans="2:3" x14ac:dyDescent="0.25">
      <c r="B1084" s="37" t="s">
        <v>1230</v>
      </c>
      <c r="C1084" s="37" t="s">
        <v>57</v>
      </c>
    </row>
    <row r="1085" spans="2:3" x14ac:dyDescent="0.25">
      <c r="B1085" s="37" t="s">
        <v>1231</v>
      </c>
      <c r="C1085" s="37" t="s">
        <v>57</v>
      </c>
    </row>
    <row r="1086" spans="2:3" x14ac:dyDescent="0.25">
      <c r="B1086" s="37" t="s">
        <v>308</v>
      </c>
      <c r="C1086" s="37" t="s">
        <v>57</v>
      </c>
    </row>
    <row r="1087" spans="2:3" x14ac:dyDescent="0.25">
      <c r="B1087" s="37" t="s">
        <v>221</v>
      </c>
      <c r="C1087" s="37" t="s">
        <v>57</v>
      </c>
    </row>
    <row r="1088" spans="2:3" x14ac:dyDescent="0.25">
      <c r="B1088" s="37" t="s">
        <v>222</v>
      </c>
      <c r="C1088" s="37" t="s">
        <v>57</v>
      </c>
    </row>
    <row r="1089" spans="2:3" x14ac:dyDescent="0.25">
      <c r="B1089" s="37" t="s">
        <v>223</v>
      </c>
      <c r="C1089" s="37" t="s">
        <v>57</v>
      </c>
    </row>
    <row r="1090" spans="2:3" x14ac:dyDescent="0.25">
      <c r="B1090" s="37" t="s">
        <v>224</v>
      </c>
      <c r="C1090" s="37" t="s">
        <v>57</v>
      </c>
    </row>
    <row r="1091" spans="2:3" x14ac:dyDescent="0.25">
      <c r="B1091" s="37" t="s">
        <v>225</v>
      </c>
      <c r="C1091" s="37" t="s">
        <v>57</v>
      </c>
    </row>
    <row r="1092" spans="2:3" x14ac:dyDescent="0.25">
      <c r="B1092" s="37" t="s">
        <v>1232</v>
      </c>
      <c r="C1092" s="37" t="s">
        <v>57</v>
      </c>
    </row>
    <row r="1093" spans="2:3" x14ac:dyDescent="0.25">
      <c r="B1093" s="37" t="s">
        <v>227</v>
      </c>
      <c r="C1093" s="37" t="s">
        <v>57</v>
      </c>
    </row>
    <row r="1094" spans="2:3" x14ac:dyDescent="0.25">
      <c r="B1094" s="37" t="s">
        <v>311</v>
      </c>
      <c r="C1094" s="37" t="s">
        <v>57</v>
      </c>
    </row>
    <row r="1095" spans="2:3" x14ac:dyDescent="0.25">
      <c r="B1095" s="37" t="s">
        <v>228</v>
      </c>
      <c r="C1095" s="37" t="s">
        <v>57</v>
      </c>
    </row>
    <row r="1096" spans="2:3" x14ac:dyDescent="0.25">
      <c r="B1096" s="37" t="s">
        <v>229</v>
      </c>
      <c r="C1096" s="37" t="s">
        <v>57</v>
      </c>
    </row>
    <row r="1097" spans="2:3" x14ac:dyDescent="0.25">
      <c r="B1097" s="37" t="s">
        <v>1233</v>
      </c>
      <c r="C1097" s="37" t="s">
        <v>57</v>
      </c>
    </row>
    <row r="1098" spans="2:3" x14ac:dyDescent="0.25">
      <c r="B1098" s="37" t="s">
        <v>231</v>
      </c>
      <c r="C1098" s="37" t="s">
        <v>57</v>
      </c>
    </row>
    <row r="1099" spans="2:3" x14ac:dyDescent="0.25">
      <c r="B1099" s="37" t="s">
        <v>233</v>
      </c>
      <c r="C1099" s="37" t="s">
        <v>57</v>
      </c>
    </row>
    <row r="1100" spans="2:3" x14ac:dyDescent="0.25">
      <c r="B1100" s="37" t="s">
        <v>234</v>
      </c>
      <c r="C1100" s="37" t="s">
        <v>57</v>
      </c>
    </row>
    <row r="1101" spans="2:3" x14ac:dyDescent="0.25">
      <c r="B1101" s="37" t="s">
        <v>315</v>
      </c>
      <c r="C1101" s="37" t="s">
        <v>57</v>
      </c>
    </row>
    <row r="1102" spans="2:3" x14ac:dyDescent="0.25">
      <c r="B1102" s="37" t="s">
        <v>1235</v>
      </c>
      <c r="C1102" s="37" t="s">
        <v>1234</v>
      </c>
    </row>
    <row r="1103" spans="2:3" x14ac:dyDescent="0.25">
      <c r="B1103" s="40" t="s">
        <v>156</v>
      </c>
      <c r="C1103" s="37" t="s">
        <v>50</v>
      </c>
    </row>
    <row r="1104" spans="2:3" x14ac:dyDescent="0.25">
      <c r="B1104" s="40" t="s">
        <v>157</v>
      </c>
      <c r="C1104" s="37" t="s">
        <v>50</v>
      </c>
    </row>
    <row r="1105" spans="2:3" x14ac:dyDescent="0.25">
      <c r="B1105" s="40" t="s">
        <v>158</v>
      </c>
      <c r="C1105" s="37" t="s">
        <v>50</v>
      </c>
    </row>
    <row r="1106" spans="2:3" x14ac:dyDescent="0.25">
      <c r="B1106" s="40" t="s">
        <v>159</v>
      </c>
      <c r="C1106" s="37" t="s">
        <v>50</v>
      </c>
    </row>
    <row r="1107" spans="2:3" x14ac:dyDescent="0.25">
      <c r="B1107" s="37" t="s">
        <v>973</v>
      </c>
      <c r="C1107" s="37" t="s">
        <v>50</v>
      </c>
    </row>
    <row r="1108" spans="2:3" x14ac:dyDescent="0.25">
      <c r="B1108" s="37" t="s">
        <v>974</v>
      </c>
      <c r="C1108" s="37" t="s">
        <v>50</v>
      </c>
    </row>
    <row r="1109" spans="2:3" x14ac:dyDescent="0.25">
      <c r="B1109" s="37" t="s">
        <v>1236</v>
      </c>
      <c r="C1109" s="37" t="s">
        <v>50</v>
      </c>
    </row>
    <row r="1110" spans="2:3" x14ac:dyDescent="0.25">
      <c r="B1110" s="37" t="s">
        <v>1237</v>
      </c>
      <c r="C1110" s="37" t="s">
        <v>50</v>
      </c>
    </row>
    <row r="1111" spans="2:3" x14ac:dyDescent="0.25">
      <c r="B1111" s="37" t="s">
        <v>975</v>
      </c>
      <c r="C1111" s="37" t="s">
        <v>50</v>
      </c>
    </row>
    <row r="1112" spans="2:3" x14ac:dyDescent="0.25">
      <c r="B1112" s="37" t="s">
        <v>976</v>
      </c>
      <c r="C1112" s="37" t="s">
        <v>50</v>
      </c>
    </row>
    <row r="1113" spans="2:3" x14ac:dyDescent="0.25">
      <c r="B1113" s="37" t="s">
        <v>1238</v>
      </c>
      <c r="C1113" s="37" t="s">
        <v>50</v>
      </c>
    </row>
    <row r="1114" spans="2:3" x14ac:dyDescent="0.25">
      <c r="B1114" s="37" t="s">
        <v>977</v>
      </c>
      <c r="C1114" s="37" t="s">
        <v>50</v>
      </c>
    </row>
    <row r="1115" spans="2:3" x14ac:dyDescent="0.25">
      <c r="B1115" s="37" t="s">
        <v>978</v>
      </c>
      <c r="C1115" s="37" t="s">
        <v>50</v>
      </c>
    </row>
    <row r="1116" spans="2:3" x14ac:dyDescent="0.25">
      <c r="B1116" s="37" t="s">
        <v>979</v>
      </c>
      <c r="C1116" s="37" t="s">
        <v>50</v>
      </c>
    </row>
    <row r="1117" spans="2:3" x14ac:dyDescent="0.25">
      <c r="B1117" s="37" t="s">
        <v>980</v>
      </c>
      <c r="C1117" s="37" t="s">
        <v>50</v>
      </c>
    </row>
    <row r="1118" spans="2:3" x14ac:dyDescent="0.25">
      <c r="B1118" s="37" t="s">
        <v>981</v>
      </c>
      <c r="C1118" s="37" t="s">
        <v>50</v>
      </c>
    </row>
    <row r="1119" spans="2:3" x14ac:dyDescent="0.25">
      <c r="B1119" s="37" t="s">
        <v>982</v>
      </c>
      <c r="C1119" s="37" t="s">
        <v>50</v>
      </c>
    </row>
    <row r="1120" spans="2:3" x14ac:dyDescent="0.25">
      <c r="B1120" s="37" t="s">
        <v>983</v>
      </c>
      <c r="C1120" s="37" t="s">
        <v>50</v>
      </c>
    </row>
    <row r="1121" spans="2:3" x14ac:dyDescent="0.25">
      <c r="B1121" s="37" t="s">
        <v>984</v>
      </c>
      <c r="C1121" s="37" t="s">
        <v>50</v>
      </c>
    </row>
    <row r="1122" spans="2:3" x14ac:dyDescent="0.25">
      <c r="B1122" s="37" t="s">
        <v>1054</v>
      </c>
      <c r="C1122" s="37" t="s">
        <v>50</v>
      </c>
    </row>
    <row r="1123" spans="2:3" x14ac:dyDescent="0.25">
      <c r="B1123" s="37" t="s">
        <v>985</v>
      </c>
      <c r="C1123" s="37" t="s">
        <v>50</v>
      </c>
    </row>
    <row r="1124" spans="2:3" x14ac:dyDescent="0.25">
      <c r="B1124" s="37" t="s">
        <v>986</v>
      </c>
      <c r="C1124" s="37" t="s">
        <v>50</v>
      </c>
    </row>
    <row r="1125" spans="2:3" x14ac:dyDescent="0.25">
      <c r="B1125" s="37" t="s">
        <v>987</v>
      </c>
      <c r="C1125" s="37" t="s">
        <v>50</v>
      </c>
    </row>
    <row r="1126" spans="2:3" x14ac:dyDescent="0.25">
      <c r="B1126" s="37" t="s">
        <v>1239</v>
      </c>
      <c r="C1126" s="37" t="s">
        <v>50</v>
      </c>
    </row>
    <row r="1127" spans="2:3" x14ac:dyDescent="0.25">
      <c r="B1127" s="37" t="s">
        <v>1240</v>
      </c>
      <c r="C1127" s="37" t="s">
        <v>50</v>
      </c>
    </row>
    <row r="1128" spans="2:3" x14ac:dyDescent="0.25">
      <c r="B1128" s="37" t="s">
        <v>1241</v>
      </c>
      <c r="C1128" s="37" t="s">
        <v>50</v>
      </c>
    </row>
    <row r="1129" spans="2:3" x14ac:dyDescent="0.25">
      <c r="B1129" s="37" t="s">
        <v>1242</v>
      </c>
      <c r="C1129" s="37" t="s">
        <v>50</v>
      </c>
    </row>
    <row r="1130" spans="2:3" x14ac:dyDescent="0.25">
      <c r="B1130" s="37" t="s">
        <v>1057</v>
      </c>
      <c r="C1130" s="37" t="s">
        <v>50</v>
      </c>
    </row>
    <row r="1131" spans="2:3" x14ac:dyDescent="0.25">
      <c r="B1131" s="37" t="s">
        <v>1243</v>
      </c>
      <c r="C1131" s="37" t="s">
        <v>50</v>
      </c>
    </row>
    <row r="1132" spans="2:3" x14ac:dyDescent="0.25">
      <c r="B1132" s="37" t="s">
        <v>988</v>
      </c>
      <c r="C1132" s="37" t="s">
        <v>50</v>
      </c>
    </row>
    <row r="1133" spans="2:3" x14ac:dyDescent="0.25">
      <c r="B1133" s="37" t="s">
        <v>989</v>
      </c>
      <c r="C1133" s="37" t="s">
        <v>50</v>
      </c>
    </row>
    <row r="1134" spans="2:3" x14ac:dyDescent="0.25">
      <c r="B1134" s="37" t="s">
        <v>990</v>
      </c>
      <c r="C1134" s="37" t="s">
        <v>50</v>
      </c>
    </row>
    <row r="1135" spans="2:3" x14ac:dyDescent="0.25">
      <c r="B1135" s="37" t="s">
        <v>991</v>
      </c>
      <c r="C1135" s="37" t="s">
        <v>50</v>
      </c>
    </row>
    <row r="1136" spans="2:3" x14ac:dyDescent="0.25">
      <c r="B1136" s="37" t="s">
        <v>1244</v>
      </c>
      <c r="C1136" s="37" t="s">
        <v>50</v>
      </c>
    </row>
    <row r="1137" spans="2:3" x14ac:dyDescent="0.25">
      <c r="B1137" s="37" t="s">
        <v>1245</v>
      </c>
      <c r="C1137" s="37" t="s">
        <v>50</v>
      </c>
    </row>
    <row r="1138" spans="2:3" x14ac:dyDescent="0.25">
      <c r="B1138" s="37" t="s">
        <v>992</v>
      </c>
      <c r="C1138" s="37" t="s">
        <v>50</v>
      </c>
    </row>
    <row r="1139" spans="2:3" x14ac:dyDescent="0.25">
      <c r="B1139" s="37" t="s">
        <v>993</v>
      </c>
      <c r="C1139" s="37" t="s">
        <v>50</v>
      </c>
    </row>
    <row r="1140" spans="2:3" x14ac:dyDescent="0.25">
      <c r="B1140" s="37" t="s">
        <v>1246</v>
      </c>
      <c r="C1140" s="37" t="s">
        <v>50</v>
      </c>
    </row>
    <row r="1141" spans="2:3" x14ac:dyDescent="0.25">
      <c r="B1141" s="37" t="s">
        <v>994</v>
      </c>
      <c r="C1141" s="37" t="s">
        <v>50</v>
      </c>
    </row>
    <row r="1142" spans="2:3" x14ac:dyDescent="0.25">
      <c r="B1142" s="37" t="s">
        <v>1247</v>
      </c>
      <c r="C1142" s="37" t="s">
        <v>50</v>
      </c>
    </row>
    <row r="1143" spans="2:3" x14ac:dyDescent="0.25">
      <c r="B1143" s="37" t="s">
        <v>995</v>
      </c>
      <c r="C1143" s="37" t="s">
        <v>50</v>
      </c>
    </row>
    <row r="1144" spans="2:3" x14ac:dyDescent="0.25">
      <c r="B1144" s="37" t="s">
        <v>1248</v>
      </c>
      <c r="C1144" s="37" t="s">
        <v>50</v>
      </c>
    </row>
    <row r="1145" spans="2:3" x14ac:dyDescent="0.25">
      <c r="B1145" s="37" t="s">
        <v>1249</v>
      </c>
      <c r="C1145" s="37" t="s">
        <v>50</v>
      </c>
    </row>
    <row r="1146" spans="2:3" x14ac:dyDescent="0.25">
      <c r="B1146" s="37" t="s">
        <v>996</v>
      </c>
      <c r="C1146" s="37" t="s">
        <v>50</v>
      </c>
    </row>
    <row r="1147" spans="2:3" x14ac:dyDescent="0.25">
      <c r="B1147" s="37" t="s">
        <v>997</v>
      </c>
      <c r="C1147" s="37" t="s">
        <v>50</v>
      </c>
    </row>
    <row r="1148" spans="2:3" x14ac:dyDescent="0.25">
      <c r="B1148" s="37" t="s">
        <v>1053</v>
      </c>
      <c r="C1148" s="37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Рассылка</vt:lpstr>
      <vt:lpstr>Сетевое Флеш НаушникиБанки</vt:lpstr>
      <vt:lpstr>ДС</vt:lpstr>
      <vt:lpstr>5465</vt:lpstr>
      <vt:lpstr>Лист7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Шевчук Костянтин Михайлович</dc:creator>
  <cp:lastModifiedBy>SERVER</cp:lastModifiedBy>
  <dcterms:created xsi:type="dcterms:W3CDTF">2020-07-08T06:00:02Z</dcterms:created>
  <dcterms:modified xsi:type="dcterms:W3CDTF">2020-10-24T14:58:15Z</dcterms:modified>
</cp:coreProperties>
</file>