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dcserver\Suppliers\Procurement Documents\"/>
    </mc:Choice>
  </mc:AlternateContent>
  <xr:revisionPtr revIDLastSave="0" documentId="13_ncr:1_{EAF11AAF-89B3-4417-88D1-8CB395117D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udget Sheet" sheetId="1" r:id="rId1"/>
    <sheet name="Data Dump" sheetId="3" r:id="rId2"/>
    <sheet name="Workings" sheetId="2" r:id="rId3"/>
  </sheets>
  <definedNames>
    <definedName name="_xlnm._FilterDatabase" localSheetId="2" hidden="1">Workings!$A$1:$A$77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2" i="3"/>
  <c r="F3" i="3" l="1"/>
  <c r="F4" i="3"/>
  <c r="F12" i="3"/>
  <c r="F5" i="3"/>
  <c r="F13" i="3"/>
  <c r="F6" i="3"/>
  <c r="F14" i="3"/>
  <c r="F7" i="3"/>
  <c r="F15" i="3"/>
  <c r="F2" i="3"/>
  <c r="F8" i="3"/>
  <c r="F16" i="3"/>
  <c r="F9" i="3"/>
  <c r="F10" i="3"/>
  <c r="F11" i="3"/>
</calcChain>
</file>

<file path=xl/sharedStrings.xml><?xml version="1.0" encoding="utf-8"?>
<sst xmlns="http://schemas.openxmlformats.org/spreadsheetml/2006/main" count="94" uniqueCount="92">
  <si>
    <t>Home Name</t>
  </si>
  <si>
    <t>Home Names</t>
  </si>
  <si>
    <t>Orders</t>
  </si>
  <si>
    <t>Supplier</t>
  </si>
  <si>
    <t>Scheduled Delivery Date</t>
  </si>
  <si>
    <t>Order Reference Number</t>
  </si>
  <si>
    <t>Order Date</t>
  </si>
  <si>
    <t>Total Weekly Budget</t>
  </si>
  <si>
    <t>Name of supplier</t>
  </si>
  <si>
    <t>Order Number</t>
  </si>
  <si>
    <t>total cost of order (inc VAT)</t>
  </si>
  <si>
    <t>Ashwood</t>
  </si>
  <si>
    <t>Blackthorns</t>
  </si>
  <si>
    <t>Bramwell</t>
  </si>
  <si>
    <t>Broomhills</t>
  </si>
  <si>
    <t>Carolyne House</t>
  </si>
  <si>
    <t>Chelmunds Court</t>
  </si>
  <si>
    <t>Cherry Tree Lodge</t>
  </si>
  <si>
    <t>Eastham</t>
  </si>
  <si>
    <t>Elizabeth House</t>
  </si>
  <si>
    <t>Four Acres</t>
  </si>
  <si>
    <t>Greenbanks</t>
  </si>
  <si>
    <t>Heron Court</t>
  </si>
  <si>
    <t>Highview Lodge</t>
  </si>
  <si>
    <t>Humfrey Lodge</t>
  </si>
  <si>
    <t>Jubilee Court</t>
  </si>
  <si>
    <t>Kathryn Court</t>
  </si>
  <si>
    <t>Liberty House</t>
  </si>
  <si>
    <t>Loganberry Lodge</t>
  </si>
  <si>
    <t>Longview</t>
  </si>
  <si>
    <t>Low Furlong</t>
  </si>
  <si>
    <t>Lower Meadow</t>
  </si>
  <si>
    <t>Maun View</t>
  </si>
  <si>
    <t>Memory House</t>
  </si>
  <si>
    <t>Oldfield House</t>
  </si>
  <si>
    <t>Orchard Blythe</t>
  </si>
  <si>
    <t>Redbond Lodge</t>
  </si>
  <si>
    <t>Rosedale Court</t>
  </si>
  <si>
    <t>Silvanna Court</t>
  </si>
  <si>
    <t>St Michaels Court</t>
  </si>
  <si>
    <t>Stafford Hall</t>
  </si>
  <si>
    <t>Tallis House</t>
  </si>
  <si>
    <t>The Grange</t>
  </si>
  <si>
    <t>Waterfield House</t>
  </si>
  <si>
    <t>Westwood</t>
  </si>
  <si>
    <t>Windle Court</t>
  </si>
  <si>
    <t>Windmill House</t>
  </si>
  <si>
    <t>Wisden Court</t>
  </si>
  <si>
    <t>Woodbury Court</t>
  </si>
  <si>
    <t>Alexandra House</t>
  </si>
  <si>
    <t>Bracebridge Court</t>
  </si>
  <si>
    <t>Braywood Gardens</t>
  </si>
  <si>
    <t>Brewster House</t>
  </si>
  <si>
    <t>Caldwell Grange</t>
  </si>
  <si>
    <t>Crowstone House</t>
  </si>
  <si>
    <t>Evelyn May House</t>
  </si>
  <si>
    <t>Frank Foster House</t>
  </si>
  <si>
    <t>Lancaster Court</t>
  </si>
  <si>
    <t>Leatherland Lodge</t>
  </si>
  <si>
    <t>Leawood Manor</t>
  </si>
  <si>
    <t>Madelayne Court</t>
  </si>
  <si>
    <t>Mill House Nursing Home</t>
  </si>
  <si>
    <t>Mulberry Court</t>
  </si>
  <si>
    <t>Parkview (Warwick)</t>
  </si>
  <si>
    <t>Parkview (Witham)</t>
  </si>
  <si>
    <t>Rowena House</t>
  </si>
  <si>
    <t>Whitecroft</t>
  </si>
  <si>
    <t>Laureate Court</t>
  </si>
  <si>
    <t xml:space="preserve">Bennett Lodge </t>
  </si>
  <si>
    <t>Ivy Court</t>
  </si>
  <si>
    <t>Monthly Food Cost Sheet</t>
  </si>
  <si>
    <t>Monthly Budget</t>
  </si>
  <si>
    <t>Remaining Monthly Budget</t>
  </si>
  <si>
    <t>Chalkwell Grange</t>
  </si>
  <si>
    <t>Eve Belle</t>
  </si>
  <si>
    <t>The Belmont</t>
  </si>
  <si>
    <t>Graysford Hall</t>
  </si>
  <si>
    <t>Claridge Place</t>
  </si>
  <si>
    <t>Oak Tree Manor</t>
  </si>
  <si>
    <t>City View Court</t>
  </si>
  <si>
    <t>Carrickfergus Manor</t>
  </si>
  <si>
    <t>Orchard Lodge</t>
  </si>
  <si>
    <t>Willow Grove</t>
  </si>
  <si>
    <t>Meadow View</t>
  </si>
  <si>
    <t>Rose Court</t>
  </si>
  <si>
    <t>Magherafelt Manor</t>
  </si>
  <si>
    <t>Madelayne Court (NI)</t>
  </si>
  <si>
    <t>Kintullagh House</t>
  </si>
  <si>
    <t>Weavers House</t>
  </si>
  <si>
    <t>Glenabbey Manor</t>
  </si>
  <si>
    <t>Total Spend</t>
  </si>
  <si>
    <t>Order Amount (inc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</si>
</sst>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_ ;[Red]\-#,##0.00\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4" borderId="1" xfId="0" applyNumberForma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14" fontId="4" fillId="0" borderId="0" xfId="0" applyNumberFormat="1" applyFont="1"/>
    <xf numFmtId="14" fontId="5" fillId="0" borderId="0" xfId="0" applyNumberFormat="1" applyFont="1"/>
    <xf numFmtId="0" fontId="3" fillId="0" borderId="0" xfId="0" applyFont="1"/>
    <xf numFmtId="0" fontId="7" fillId="0" borderId="0" xfId="0" applyFont="1"/>
    <xf numFmtId="0" fontId="2" fillId="2" borderId="0" xfId="0" applyFont="1" applyFill="1"/>
    <xf numFmtId="0" fontId="6" fillId="0" borderId="0" xfId="0" applyFont="1"/>
    <xf numFmtId="0" fontId="0" fillId="5" borderId="0" xfId="0" applyFill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 applyProtection="1">
      <alignment horizontal="center" vertical="center"/>
      <protection locked="0"/>
    </xf>
    <xf numFmtId="14" fontId="1" fillId="0" borderId="0" xfId="0" applyNumberFormat="1" applyFont="1"/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 applyProtection="1">
      <alignment horizontal="center" vertical="center"/>
      <protection locked="0"/>
    </xf>
    <xf numFmtId="165" fontId="1" fillId="6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 applyProtection="1">
      <alignment horizontal="center" vertical="center" wrapText="1"/>
      <protection locked="0"/>
    </xf>
    <xf numFmtId="0" fontId="1" fillId="6" borderId="6" xfId="0" applyFont="1" applyFill="1" applyBorder="1" applyAlignment="1" applyProtection="1">
      <alignment horizontal="center" vertical="center" wrapText="1"/>
      <protection locked="0"/>
    </xf>
    <xf numFmtId="0" fontId="1" fillId="3" borderId="7" xfId="0" applyFont="1" applyFill="1" applyBorder="1" applyAlignment="1">
      <alignment horizontal="center" vertical="center"/>
    </xf>
    <xf numFmtId="164" fontId="1" fillId="6" borderId="8" xfId="0" applyNumberFormat="1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Alignment="1">
      <alignment horizontal="center" vertical="center" wrapText="1"/>
    </xf>
    <xf numFmtId="165" fontId="1" fillId="6" borderId="8" xfId="0" applyNumberFormat="1" applyFont="1" applyFill="1" applyBorder="1" applyAlignment="1" applyProtection="1">
      <alignment horizontal="center" vertical="center"/>
      <protection locked="0"/>
    </xf>
    <xf numFmtId="0" fontId="1" fillId="3" borderId="9" xfId="0" applyFont="1" applyFill="1" applyBorder="1" applyAlignment="1">
      <alignment horizontal="center" vertical="center" wrapText="1"/>
    </xf>
    <xf numFmtId="165" fontId="1" fillId="6" borderId="10" xfId="0" applyNumberFormat="1" applyFont="1" applyFill="1" applyBorder="1" applyAlignment="1" applyProtection="1">
      <alignment horizontal="center" vertical="center"/>
      <protection locked="0"/>
    </xf>
    <xf numFmtId="165" fontId="1" fillId="6" borderId="11" xfId="0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2" xfId="0" applyFill="1" applyBorder="1" applyAlignment="1" applyProtection="1">
      <alignment horizontal="center" vertical="center"/>
      <protection locked="0"/>
    </xf>
    <xf numFmtId="14" fontId="0" fillId="4" borderId="3" xfId="0" applyNumberForma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165" fontId="0" fillId="4" borderId="1" xfId="0" applyNumberForma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2" max="2" width="27.85546875" bestFit="1" customWidth="1"/>
    <col min="3" max="4" width="13.5703125" customWidth="1"/>
    <col min="5" max="7" width="18.28515625" customWidth="1"/>
    <col min="9" max="9" width="10.7109375" bestFit="1" customWidth="1"/>
  </cols>
  <sheetData>
    <row r="1" spans="2:7" ht="15.75" thickBot="1" x14ac:dyDescent="0.3"/>
    <row r="2" spans="2:7" ht="32.25" customHeight="1" x14ac:dyDescent="0.25">
      <c r="B2" s="22" t="s">
        <v>0</v>
      </c>
      <c r="C2" s="23"/>
      <c r="D2" s="24"/>
      <c r="E2" s="32" t="s">
        <v>70</v>
      </c>
      <c r="F2" s="33"/>
    </row>
    <row r="3" spans="2:7" ht="32.25" customHeight="1" x14ac:dyDescent="0.25">
      <c r="B3" s="25" t="s">
        <v>71</v>
      </c>
      <c r="C3" s="20"/>
      <c r="D3" s="26"/>
      <c r="E3" s="34"/>
      <c r="F3" s="35"/>
    </row>
    <row r="4" spans="2:7" ht="32.25" customHeight="1" x14ac:dyDescent="0.25">
      <c r="B4" s="27" t="s">
        <v>90</v>
      </c>
      <c r="C4" s="21">
        <f>SUM(F9:F23)</f>
        <v>0</v>
      </c>
      <c r="D4" s="28"/>
      <c r="E4" s="34"/>
      <c r="F4" s="35"/>
    </row>
    <row r="5" spans="2:7" ht="32.25" customHeight="1" thickBot="1" x14ac:dyDescent="0.3">
      <c r="B5" s="29" t="s">
        <v>72</v>
      </c>
      <c r="C5" s="30">
        <f>C3-C4</f>
        <v>0</v>
      </c>
      <c r="D5" s="31"/>
      <c r="E5" s="36"/>
      <c r="F5" s="37"/>
    </row>
    <row r="6" spans="2:7" ht="7.5" customHeight="1" x14ac:dyDescent="0.25">
      <c r="B6" s="2"/>
      <c r="C6" s="17"/>
      <c r="D6" s="18"/>
      <c r="E6" s="18"/>
      <c r="F6" s="18"/>
    </row>
    <row r="7" spans="2:7" ht="21" customHeight="1" x14ac:dyDescent="0.25">
      <c r="B7" s="19" t="s">
        <v>2</v>
      </c>
      <c r="C7" s="19"/>
      <c r="D7" s="19"/>
      <c r="E7" s="19"/>
      <c r="F7" s="19"/>
    </row>
    <row r="8" spans="2:7" ht="30" x14ac:dyDescent="0.25">
      <c r="B8" s="4" t="s">
        <v>3</v>
      </c>
      <c r="C8" s="4" t="s">
        <v>6</v>
      </c>
      <c r="D8" s="4" t="s">
        <v>4</v>
      </c>
      <c r="E8" s="4" t="s">
        <v>5</v>
      </c>
      <c r="F8" s="4" t="s">
        <v>91</v>
      </c>
      <c r="G8" s="5"/>
    </row>
    <row r="9" spans="2:7" x14ac:dyDescent="0.25">
      <c r="B9" s="38"/>
      <c r="C9" s="39"/>
      <c r="D9" s="39"/>
      <c r="E9" s="40"/>
      <c r="F9" s="41"/>
      <c r="G9" s="6"/>
    </row>
    <row r="10" spans="2:7" x14ac:dyDescent="0.25">
      <c r="B10" s="38"/>
      <c r="C10" s="39"/>
      <c r="D10" s="39"/>
      <c r="E10" s="40"/>
      <c r="F10" s="41"/>
    </row>
    <row r="11" spans="2:7" x14ac:dyDescent="0.25">
      <c r="B11" s="38"/>
      <c r="C11" s="39"/>
      <c r="D11" s="39"/>
      <c r="E11" s="40"/>
      <c r="F11" s="41"/>
    </row>
    <row r="12" spans="2:7" x14ac:dyDescent="0.25">
      <c r="B12" s="38"/>
      <c r="C12" s="39"/>
      <c r="D12" s="39"/>
      <c r="E12" s="40"/>
      <c r="F12" s="41"/>
    </row>
    <row r="13" spans="2:7" x14ac:dyDescent="0.25">
      <c r="B13" s="38"/>
      <c r="C13" s="39"/>
      <c r="D13" s="39"/>
      <c r="E13" s="40"/>
      <c r="F13" s="41"/>
    </row>
    <row r="14" spans="2:7" x14ac:dyDescent="0.25">
      <c r="B14" s="38"/>
      <c r="C14" s="1"/>
      <c r="D14" s="1"/>
      <c r="E14" s="40"/>
      <c r="F14" s="41"/>
    </row>
    <row r="15" spans="2:7" x14ac:dyDescent="0.25">
      <c r="B15" s="38"/>
      <c r="C15" s="1"/>
      <c r="D15" s="1"/>
      <c r="E15" s="40"/>
      <c r="F15" s="41"/>
    </row>
    <row r="16" spans="2:7" x14ac:dyDescent="0.25">
      <c r="B16" s="38"/>
      <c r="C16" s="1"/>
      <c r="D16" s="1"/>
      <c r="E16" s="40"/>
      <c r="F16" s="41"/>
    </row>
    <row r="17" spans="2:11" x14ac:dyDescent="0.25">
      <c r="B17" s="38"/>
      <c r="C17" s="1"/>
      <c r="D17" s="1"/>
      <c r="E17" s="40"/>
      <c r="F17" s="41"/>
    </row>
    <row r="18" spans="2:11" x14ac:dyDescent="0.25">
      <c r="B18" s="38"/>
      <c r="C18" s="1"/>
      <c r="D18" s="1"/>
      <c r="E18" s="40"/>
      <c r="F18" s="41"/>
    </row>
    <row r="19" spans="2:11" x14ac:dyDescent="0.25">
      <c r="B19" s="38"/>
      <c r="C19" s="1"/>
      <c r="D19" s="1"/>
      <c r="E19" s="40"/>
      <c r="F19" s="41"/>
    </row>
    <row r="20" spans="2:11" x14ac:dyDescent="0.25">
      <c r="B20" s="38"/>
      <c r="C20" s="1"/>
      <c r="D20" s="1"/>
      <c r="E20" s="40"/>
      <c r="F20" s="41"/>
    </row>
    <row r="21" spans="2:11" x14ac:dyDescent="0.25">
      <c r="B21" s="38"/>
      <c r="C21" s="1"/>
      <c r="D21" s="1"/>
      <c r="E21" s="40"/>
      <c r="F21" s="41"/>
    </row>
    <row r="22" spans="2:11" x14ac:dyDescent="0.25">
      <c r="B22" s="38"/>
      <c r="C22" s="1"/>
      <c r="D22" s="1"/>
      <c r="E22" s="40"/>
      <c r="F22" s="41"/>
    </row>
    <row r="23" spans="2:11" x14ac:dyDescent="0.25">
      <c r="B23" s="38"/>
      <c r="C23" s="1"/>
      <c r="D23" s="1"/>
      <c r="E23" s="40"/>
      <c r="F23" s="41"/>
      <c r="I23" s="3"/>
    </row>
    <row r="24" spans="2:11" x14ac:dyDescent="0.25">
      <c r="B24" s="7"/>
      <c r="C24" s="8"/>
      <c r="D24" s="8"/>
      <c r="E24" s="9"/>
      <c r="F24" s="9"/>
      <c r="G24" s="10"/>
      <c r="H24" s="10"/>
      <c r="I24" s="10"/>
      <c r="J24" s="10"/>
      <c r="K24" s="10"/>
    </row>
  </sheetData>
  <sheetProtection selectLockedCells="1"/>
  <mergeCells count="6">
    <mergeCell ref="B7:F7"/>
    <mergeCell ref="C2:D2"/>
    <mergeCell ref="C3:D3"/>
    <mergeCell ref="C4:D4"/>
    <mergeCell ref="C5:D5"/>
    <mergeCell ref="E2:F5"/>
  </mergeCells>
  <printOptions horizontalCentered="1" verticalCentered="1"/>
  <pageMargins left="0" right="0" top="0.15748031496062992" bottom="0.15748031496062992" header="0.31496062992125984" footer="0.31496062992125984"/>
  <pageSetup paperSize="9" scale="73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1394DE-ED5E-4C16-8219-C866969A69B4}">
          <x14:formula1>
            <xm:f>Workings!#REF!</xm:f>
          </x14:formula1>
          <xm:sqref>B9:B23</xm:sqref>
        </x14:dataValidation>
        <x14:dataValidation type="list" allowBlank="1" showInputMessage="1" showErrorMessage="1" xr:uid="{00000000-0002-0000-0000-000000000000}">
          <x14:formula1>
            <xm:f>Workings!$A$2:$A$77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C13" sqref="C13"/>
    </sheetView>
  </sheetViews>
  <sheetFormatPr defaultRowHeight="15" x14ac:dyDescent="0.25"/>
  <cols>
    <col min="1" max="1" width="16.140625" style="14" customWidth="1"/>
    <col min="2" max="2" width="27.85546875" style="14" bestFit="1" customWidth="1"/>
    <col min="3" max="3" width="27.85546875" style="14" customWidth="1"/>
    <col min="4" max="4" width="14" style="14" bestFit="1" customWidth="1"/>
    <col min="5" max="5" width="25.7109375" style="14" bestFit="1" customWidth="1"/>
    <col min="6" max="6" width="19.5703125" style="14" bestFit="1" customWidth="1"/>
  </cols>
  <sheetData>
    <row r="1" spans="1:6" x14ac:dyDescent="0.25">
      <c r="A1" s="11" t="s">
        <v>0</v>
      </c>
      <c r="B1" s="11" t="s">
        <v>8</v>
      </c>
      <c r="C1" s="11" t="s">
        <v>6</v>
      </c>
      <c r="D1" s="11" t="s">
        <v>9</v>
      </c>
      <c r="E1" s="11" t="s">
        <v>10</v>
      </c>
      <c r="F1" s="11" t="s">
        <v>7</v>
      </c>
    </row>
    <row r="2" spans="1:6" x14ac:dyDescent="0.25">
      <c r="A2" s="12">
        <f>'Budget Sheet'!$C$2</f>
        <v>0</v>
      </c>
      <c r="B2" s="12">
        <f>'Budget Sheet'!B9</f>
        <v>0</v>
      </c>
      <c r="C2" s="16">
        <f>'Budget Sheet'!C9</f>
        <v>0</v>
      </c>
      <c r="D2" s="12">
        <f>'Budget Sheet'!E9</f>
        <v>0</v>
      </c>
      <c r="E2" s="13">
        <f>'Budget Sheet'!F9</f>
        <v>0</v>
      </c>
      <c r="F2" s="13">
        <f>'Budget Sheet'!$C$4</f>
        <v>0</v>
      </c>
    </row>
    <row r="3" spans="1:6" x14ac:dyDescent="0.25">
      <c r="A3" s="12">
        <f>'Budget Sheet'!$C$2</f>
        <v>0</v>
      </c>
      <c r="B3" s="12">
        <f>'Budget Sheet'!B10</f>
        <v>0</v>
      </c>
      <c r="C3" s="16">
        <f>'Budget Sheet'!C10</f>
        <v>0</v>
      </c>
      <c r="D3" s="12">
        <f>'Budget Sheet'!E10</f>
        <v>0</v>
      </c>
      <c r="E3" s="13">
        <f>'Budget Sheet'!F10</f>
        <v>0</v>
      </c>
      <c r="F3" s="13">
        <f>'Budget Sheet'!$C$4</f>
        <v>0</v>
      </c>
    </row>
    <row r="4" spans="1:6" x14ac:dyDescent="0.25">
      <c r="A4" s="12">
        <f>'Budget Sheet'!$C$2</f>
        <v>0</v>
      </c>
      <c r="B4" s="12">
        <f>'Budget Sheet'!B11</f>
        <v>0</v>
      </c>
      <c r="C4" s="16">
        <f>'Budget Sheet'!C11</f>
        <v>0</v>
      </c>
      <c r="D4" s="12">
        <f>'Budget Sheet'!E11</f>
        <v>0</v>
      </c>
      <c r="E4" s="13">
        <f>'Budget Sheet'!F11</f>
        <v>0</v>
      </c>
      <c r="F4" s="13">
        <f>'Budget Sheet'!$C$4</f>
        <v>0</v>
      </c>
    </row>
    <row r="5" spans="1:6" x14ac:dyDescent="0.25">
      <c r="A5" s="12">
        <f>'Budget Sheet'!$C$2</f>
        <v>0</v>
      </c>
      <c r="B5" s="12">
        <f>'Budget Sheet'!B12</f>
        <v>0</v>
      </c>
      <c r="C5" s="16">
        <f>'Budget Sheet'!C12</f>
        <v>0</v>
      </c>
      <c r="D5" s="12">
        <f>'Budget Sheet'!E12</f>
        <v>0</v>
      </c>
      <c r="E5" s="13">
        <f>'Budget Sheet'!F12</f>
        <v>0</v>
      </c>
      <c r="F5" s="13">
        <f>'Budget Sheet'!$C$4</f>
        <v>0</v>
      </c>
    </row>
    <row r="6" spans="1:6" x14ac:dyDescent="0.25">
      <c r="A6" s="12">
        <f>'Budget Sheet'!$C$2</f>
        <v>0</v>
      </c>
      <c r="B6" s="12">
        <f>'Budget Sheet'!B13</f>
        <v>0</v>
      </c>
      <c r="C6" s="16">
        <f>'Budget Sheet'!C13</f>
        <v>0</v>
      </c>
      <c r="D6" s="12">
        <f>'Budget Sheet'!E13</f>
        <v>0</v>
      </c>
      <c r="E6" s="13">
        <f>'Budget Sheet'!F13</f>
        <v>0</v>
      </c>
      <c r="F6" s="13">
        <f>'Budget Sheet'!$C$4</f>
        <v>0</v>
      </c>
    </row>
    <row r="7" spans="1:6" x14ac:dyDescent="0.25">
      <c r="A7" s="12">
        <f>'Budget Sheet'!$C$2</f>
        <v>0</v>
      </c>
      <c r="B7" s="12">
        <f>'Budget Sheet'!B14</f>
        <v>0</v>
      </c>
      <c r="C7" s="16">
        <f>'Budget Sheet'!C14</f>
        <v>0</v>
      </c>
      <c r="D7" s="12">
        <f>'Budget Sheet'!E14</f>
        <v>0</v>
      </c>
      <c r="E7" s="13">
        <f>'Budget Sheet'!F14</f>
        <v>0</v>
      </c>
      <c r="F7" s="13">
        <f>'Budget Sheet'!$C$4</f>
        <v>0</v>
      </c>
    </row>
    <row r="8" spans="1:6" x14ac:dyDescent="0.25">
      <c r="A8" s="12">
        <f>'Budget Sheet'!$C$2</f>
        <v>0</v>
      </c>
      <c r="B8" s="12">
        <f>'Budget Sheet'!B15</f>
        <v>0</v>
      </c>
      <c r="C8" s="16">
        <f>'Budget Sheet'!C15</f>
        <v>0</v>
      </c>
      <c r="D8" s="12">
        <f>'Budget Sheet'!E15</f>
        <v>0</v>
      </c>
      <c r="E8" s="13">
        <f>'Budget Sheet'!F15</f>
        <v>0</v>
      </c>
      <c r="F8" s="13">
        <f>'Budget Sheet'!$C$4</f>
        <v>0</v>
      </c>
    </row>
    <row r="9" spans="1:6" x14ac:dyDescent="0.25">
      <c r="A9" s="12">
        <f>'Budget Sheet'!$C$2</f>
        <v>0</v>
      </c>
      <c r="B9" s="12">
        <f>'Budget Sheet'!B16</f>
        <v>0</v>
      </c>
      <c r="C9" s="16">
        <f>'Budget Sheet'!C16</f>
        <v>0</v>
      </c>
      <c r="D9" s="12">
        <f>'Budget Sheet'!E16</f>
        <v>0</v>
      </c>
      <c r="E9" s="13">
        <f>'Budget Sheet'!F16</f>
        <v>0</v>
      </c>
      <c r="F9" s="13">
        <f>'Budget Sheet'!$C$4</f>
        <v>0</v>
      </c>
    </row>
    <row r="10" spans="1:6" x14ac:dyDescent="0.25">
      <c r="A10" s="12">
        <f>'Budget Sheet'!$C$2</f>
        <v>0</v>
      </c>
      <c r="B10" s="12">
        <f>'Budget Sheet'!B17</f>
        <v>0</v>
      </c>
      <c r="C10" s="16">
        <f>'Budget Sheet'!C17</f>
        <v>0</v>
      </c>
      <c r="D10" s="12">
        <f>'Budget Sheet'!E17</f>
        <v>0</v>
      </c>
      <c r="E10" s="13">
        <f>'Budget Sheet'!F17</f>
        <v>0</v>
      </c>
      <c r="F10" s="13">
        <f>'Budget Sheet'!$C$4</f>
        <v>0</v>
      </c>
    </row>
    <row r="11" spans="1:6" x14ac:dyDescent="0.25">
      <c r="A11" s="12">
        <f>'Budget Sheet'!$C$2</f>
        <v>0</v>
      </c>
      <c r="B11" s="12">
        <f>'Budget Sheet'!B18</f>
        <v>0</v>
      </c>
      <c r="C11" s="16">
        <f>'Budget Sheet'!C18</f>
        <v>0</v>
      </c>
      <c r="D11" s="12">
        <f>'Budget Sheet'!E18</f>
        <v>0</v>
      </c>
      <c r="E11" s="13">
        <f>'Budget Sheet'!F18</f>
        <v>0</v>
      </c>
      <c r="F11" s="13">
        <f>'Budget Sheet'!$C$4</f>
        <v>0</v>
      </c>
    </row>
    <row r="12" spans="1:6" x14ac:dyDescent="0.25">
      <c r="A12" s="12">
        <f>'Budget Sheet'!$C$2</f>
        <v>0</v>
      </c>
      <c r="B12" s="12">
        <f>'Budget Sheet'!B19</f>
        <v>0</v>
      </c>
      <c r="C12" s="16">
        <f>'Budget Sheet'!C19</f>
        <v>0</v>
      </c>
      <c r="D12" s="12">
        <f>'Budget Sheet'!E19</f>
        <v>0</v>
      </c>
      <c r="E12" s="13">
        <f>'Budget Sheet'!F19</f>
        <v>0</v>
      </c>
      <c r="F12" s="13">
        <f>'Budget Sheet'!$C$4</f>
        <v>0</v>
      </c>
    </row>
    <row r="13" spans="1:6" x14ac:dyDescent="0.25">
      <c r="A13" s="12">
        <f>'Budget Sheet'!$C$2</f>
        <v>0</v>
      </c>
      <c r="B13" s="12">
        <f>'Budget Sheet'!B20</f>
        <v>0</v>
      </c>
      <c r="C13" s="16">
        <f>'Budget Sheet'!C20</f>
        <v>0</v>
      </c>
      <c r="D13" s="12">
        <f>'Budget Sheet'!E20</f>
        <v>0</v>
      </c>
      <c r="E13" s="13">
        <f>'Budget Sheet'!F20</f>
        <v>0</v>
      </c>
      <c r="F13" s="13">
        <f>'Budget Sheet'!$C$4</f>
        <v>0</v>
      </c>
    </row>
    <row r="14" spans="1:6" x14ac:dyDescent="0.25">
      <c r="A14" s="12">
        <f>'Budget Sheet'!$C$2</f>
        <v>0</v>
      </c>
      <c r="B14" s="12">
        <f>'Budget Sheet'!B21</f>
        <v>0</v>
      </c>
      <c r="C14" s="16">
        <f>'Budget Sheet'!C21</f>
        <v>0</v>
      </c>
      <c r="D14" s="12">
        <f>'Budget Sheet'!E21</f>
        <v>0</v>
      </c>
      <c r="E14" s="13">
        <f>'Budget Sheet'!F21</f>
        <v>0</v>
      </c>
      <c r="F14" s="13">
        <f>'Budget Sheet'!$C$4</f>
        <v>0</v>
      </c>
    </row>
    <row r="15" spans="1:6" x14ac:dyDescent="0.25">
      <c r="A15" s="12">
        <f>'Budget Sheet'!$C$2</f>
        <v>0</v>
      </c>
      <c r="B15" s="12">
        <f>'Budget Sheet'!B22</f>
        <v>0</v>
      </c>
      <c r="C15" s="16">
        <f>'Budget Sheet'!C22</f>
        <v>0</v>
      </c>
      <c r="D15" s="12">
        <f>'Budget Sheet'!E22</f>
        <v>0</v>
      </c>
      <c r="E15" s="13">
        <f>'Budget Sheet'!F22</f>
        <v>0</v>
      </c>
      <c r="F15" s="13">
        <f>'Budget Sheet'!$C$4</f>
        <v>0</v>
      </c>
    </row>
    <row r="16" spans="1:6" x14ac:dyDescent="0.25">
      <c r="A16" s="12">
        <f>'Budget Sheet'!$C$2</f>
        <v>0</v>
      </c>
      <c r="B16" s="12">
        <f>'Budget Sheet'!B23</f>
        <v>0</v>
      </c>
      <c r="C16" s="12"/>
      <c r="D16" s="12">
        <f>'Budget Sheet'!E23</f>
        <v>0</v>
      </c>
      <c r="E16" s="13">
        <f>'Budget Sheet'!F23</f>
        <v>0</v>
      </c>
      <c r="F16" s="13">
        <f>'Budget Sheet'!$C$4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7"/>
  <sheetViews>
    <sheetView workbookViewId="0">
      <selection activeCell="A8" sqref="A8"/>
    </sheetView>
  </sheetViews>
  <sheetFormatPr defaultRowHeight="15" x14ac:dyDescent="0.25"/>
  <cols>
    <col min="1" max="1" width="50.7109375" customWidth="1"/>
  </cols>
  <sheetData>
    <row r="1" spans="1:1" x14ac:dyDescent="0.25">
      <c r="A1" t="s">
        <v>1</v>
      </c>
    </row>
    <row r="2" spans="1:1" x14ac:dyDescent="0.25">
      <c r="A2" s="15" t="s">
        <v>49</v>
      </c>
    </row>
    <row r="3" spans="1:1" x14ac:dyDescent="0.25">
      <c r="A3" s="15" t="s">
        <v>11</v>
      </c>
    </row>
    <row r="4" spans="1:1" x14ac:dyDescent="0.25">
      <c r="A4" s="15" t="s">
        <v>68</v>
      </c>
    </row>
    <row r="5" spans="1:1" x14ac:dyDescent="0.25">
      <c r="A5" s="15" t="s">
        <v>12</v>
      </c>
    </row>
    <row r="6" spans="1:1" x14ac:dyDescent="0.25">
      <c r="A6" s="15" t="s">
        <v>50</v>
      </c>
    </row>
    <row r="7" spans="1:1" x14ac:dyDescent="0.25">
      <c r="A7" s="15" t="s">
        <v>13</v>
      </c>
    </row>
    <row r="8" spans="1:1" x14ac:dyDescent="0.25">
      <c r="A8" s="15" t="s">
        <v>51</v>
      </c>
    </row>
    <row r="9" spans="1:1" x14ac:dyDescent="0.25">
      <c r="A9" s="15" t="s">
        <v>52</v>
      </c>
    </row>
    <row r="10" spans="1:1" x14ac:dyDescent="0.25">
      <c r="A10" s="15" t="s">
        <v>14</v>
      </c>
    </row>
    <row r="11" spans="1:1" x14ac:dyDescent="0.25">
      <c r="A11" s="15" t="s">
        <v>53</v>
      </c>
    </row>
    <row r="12" spans="1:1" x14ac:dyDescent="0.25">
      <c r="A12" s="15" t="s">
        <v>15</v>
      </c>
    </row>
    <row r="13" spans="1:1" x14ac:dyDescent="0.25">
      <c r="A13" s="15" t="s">
        <v>80</v>
      </c>
    </row>
    <row r="14" spans="1:1" x14ac:dyDescent="0.25">
      <c r="A14" s="15" t="s">
        <v>73</v>
      </c>
    </row>
    <row r="15" spans="1:1" x14ac:dyDescent="0.25">
      <c r="A15" s="15" t="s">
        <v>16</v>
      </c>
    </row>
    <row r="16" spans="1:1" x14ac:dyDescent="0.25">
      <c r="A16" s="15" t="s">
        <v>17</v>
      </c>
    </row>
    <row r="17" spans="1:1" x14ac:dyDescent="0.25">
      <c r="A17" s="15" t="s">
        <v>79</v>
      </c>
    </row>
    <row r="18" spans="1:1" x14ac:dyDescent="0.25">
      <c r="A18" s="15" t="s">
        <v>77</v>
      </c>
    </row>
    <row r="19" spans="1:1" x14ac:dyDescent="0.25">
      <c r="A19" s="15" t="s">
        <v>54</v>
      </c>
    </row>
    <row r="20" spans="1:1" x14ac:dyDescent="0.25">
      <c r="A20" s="15" t="s">
        <v>18</v>
      </c>
    </row>
    <row r="21" spans="1:1" x14ac:dyDescent="0.25">
      <c r="A21" s="15" t="s">
        <v>19</v>
      </c>
    </row>
    <row r="22" spans="1:1" x14ac:dyDescent="0.25">
      <c r="A22" s="15" t="s">
        <v>74</v>
      </c>
    </row>
    <row r="23" spans="1:1" x14ac:dyDescent="0.25">
      <c r="A23" s="15" t="s">
        <v>55</v>
      </c>
    </row>
    <row r="24" spans="1:1" x14ac:dyDescent="0.25">
      <c r="A24" s="15" t="s">
        <v>20</v>
      </c>
    </row>
    <row r="25" spans="1:1" x14ac:dyDescent="0.25">
      <c r="A25" s="15" t="s">
        <v>56</v>
      </c>
    </row>
    <row r="26" spans="1:1" x14ac:dyDescent="0.25">
      <c r="A26" s="15" t="s">
        <v>89</v>
      </c>
    </row>
    <row r="27" spans="1:1" x14ac:dyDescent="0.25">
      <c r="A27" s="15" t="s">
        <v>76</v>
      </c>
    </row>
    <row r="28" spans="1:1" x14ac:dyDescent="0.25">
      <c r="A28" s="15" t="s">
        <v>21</v>
      </c>
    </row>
    <row r="29" spans="1:1" x14ac:dyDescent="0.25">
      <c r="A29" s="15" t="s">
        <v>22</v>
      </c>
    </row>
    <row r="30" spans="1:1" x14ac:dyDescent="0.25">
      <c r="A30" s="15" t="s">
        <v>23</v>
      </c>
    </row>
    <row r="31" spans="1:1" x14ac:dyDescent="0.25">
      <c r="A31" s="15" t="s">
        <v>24</v>
      </c>
    </row>
    <row r="32" spans="1:1" x14ac:dyDescent="0.25">
      <c r="A32" s="15" t="s">
        <v>69</v>
      </c>
    </row>
    <row r="33" spans="1:1" x14ac:dyDescent="0.25">
      <c r="A33" s="15" t="s">
        <v>25</v>
      </c>
    </row>
    <row r="34" spans="1:1" x14ac:dyDescent="0.25">
      <c r="A34" s="15" t="s">
        <v>26</v>
      </c>
    </row>
    <row r="35" spans="1:1" x14ac:dyDescent="0.25">
      <c r="A35" s="15" t="s">
        <v>87</v>
      </c>
    </row>
    <row r="36" spans="1:1" x14ac:dyDescent="0.25">
      <c r="A36" s="15" t="s">
        <v>57</v>
      </c>
    </row>
    <row r="37" spans="1:1" x14ac:dyDescent="0.25">
      <c r="A37" s="15" t="s">
        <v>67</v>
      </c>
    </row>
    <row r="38" spans="1:1" x14ac:dyDescent="0.25">
      <c r="A38" s="15" t="s">
        <v>58</v>
      </c>
    </row>
    <row r="39" spans="1:1" x14ac:dyDescent="0.25">
      <c r="A39" s="15" t="s">
        <v>59</v>
      </c>
    </row>
    <row r="40" spans="1:1" x14ac:dyDescent="0.25">
      <c r="A40" s="15" t="s">
        <v>27</v>
      </c>
    </row>
    <row r="41" spans="1:1" x14ac:dyDescent="0.25">
      <c r="A41" s="15" t="s">
        <v>28</v>
      </c>
    </row>
    <row r="42" spans="1:1" x14ac:dyDescent="0.25">
      <c r="A42" s="15" t="s">
        <v>29</v>
      </c>
    </row>
    <row r="43" spans="1:1" x14ac:dyDescent="0.25">
      <c r="A43" s="15" t="s">
        <v>30</v>
      </c>
    </row>
    <row r="44" spans="1:1" x14ac:dyDescent="0.25">
      <c r="A44" s="15" t="s">
        <v>31</v>
      </c>
    </row>
    <row r="45" spans="1:1" x14ac:dyDescent="0.25">
      <c r="A45" s="15" t="s">
        <v>60</v>
      </c>
    </row>
    <row r="46" spans="1:1" x14ac:dyDescent="0.25">
      <c r="A46" s="15" t="s">
        <v>86</v>
      </c>
    </row>
    <row r="47" spans="1:1" x14ac:dyDescent="0.25">
      <c r="A47" s="15" t="s">
        <v>85</v>
      </c>
    </row>
    <row r="48" spans="1:1" x14ac:dyDescent="0.25">
      <c r="A48" s="15" t="s">
        <v>32</v>
      </c>
    </row>
    <row r="49" spans="1:1" x14ac:dyDescent="0.25">
      <c r="A49" s="15" t="s">
        <v>83</v>
      </c>
    </row>
    <row r="50" spans="1:1" x14ac:dyDescent="0.25">
      <c r="A50" s="15" t="s">
        <v>33</v>
      </c>
    </row>
    <row r="51" spans="1:1" x14ac:dyDescent="0.25">
      <c r="A51" s="15" t="s">
        <v>61</v>
      </c>
    </row>
    <row r="52" spans="1:1" x14ac:dyDescent="0.25">
      <c r="A52" s="15" t="s">
        <v>62</v>
      </c>
    </row>
    <row r="53" spans="1:1" x14ac:dyDescent="0.25">
      <c r="A53" s="15" t="s">
        <v>78</v>
      </c>
    </row>
    <row r="54" spans="1:1" x14ac:dyDescent="0.25">
      <c r="A54" s="15" t="s">
        <v>34</v>
      </c>
    </row>
    <row r="55" spans="1:1" x14ac:dyDescent="0.25">
      <c r="A55" s="15" t="s">
        <v>35</v>
      </c>
    </row>
    <row r="56" spans="1:1" x14ac:dyDescent="0.25">
      <c r="A56" s="15" t="s">
        <v>81</v>
      </c>
    </row>
    <row r="57" spans="1:1" x14ac:dyDescent="0.25">
      <c r="A57" s="15" t="s">
        <v>63</v>
      </c>
    </row>
    <row r="58" spans="1:1" x14ac:dyDescent="0.25">
      <c r="A58" s="15" t="s">
        <v>64</v>
      </c>
    </row>
    <row r="59" spans="1:1" x14ac:dyDescent="0.25">
      <c r="A59" s="15" t="s">
        <v>36</v>
      </c>
    </row>
    <row r="60" spans="1:1" x14ac:dyDescent="0.25">
      <c r="A60" s="15" t="s">
        <v>84</v>
      </c>
    </row>
    <row r="61" spans="1:1" x14ac:dyDescent="0.25">
      <c r="A61" s="15" t="s">
        <v>37</v>
      </c>
    </row>
    <row r="62" spans="1:1" x14ac:dyDescent="0.25">
      <c r="A62" s="15" t="s">
        <v>65</v>
      </c>
    </row>
    <row r="63" spans="1:1" x14ac:dyDescent="0.25">
      <c r="A63" s="15" t="s">
        <v>38</v>
      </c>
    </row>
    <row r="64" spans="1:1" x14ac:dyDescent="0.25">
      <c r="A64" s="15" t="s">
        <v>39</v>
      </c>
    </row>
    <row r="65" spans="1:1" x14ac:dyDescent="0.25">
      <c r="A65" s="15" t="s">
        <v>40</v>
      </c>
    </row>
    <row r="66" spans="1:1" x14ac:dyDescent="0.25">
      <c r="A66" s="15" t="s">
        <v>41</v>
      </c>
    </row>
    <row r="67" spans="1:1" x14ac:dyDescent="0.25">
      <c r="A67" s="15" t="s">
        <v>75</v>
      </c>
    </row>
    <row r="68" spans="1:1" x14ac:dyDescent="0.25">
      <c r="A68" s="15" t="s">
        <v>42</v>
      </c>
    </row>
    <row r="69" spans="1:1" x14ac:dyDescent="0.25">
      <c r="A69" s="15" t="s">
        <v>43</v>
      </c>
    </row>
    <row r="70" spans="1:1" x14ac:dyDescent="0.25">
      <c r="A70" s="15" t="s">
        <v>88</v>
      </c>
    </row>
    <row r="71" spans="1:1" x14ac:dyDescent="0.25">
      <c r="A71" s="15" t="s">
        <v>44</v>
      </c>
    </row>
    <row r="72" spans="1:1" x14ac:dyDescent="0.25">
      <c r="A72" s="15" t="s">
        <v>66</v>
      </c>
    </row>
    <row r="73" spans="1:1" x14ac:dyDescent="0.25">
      <c r="A73" s="15" t="s">
        <v>82</v>
      </c>
    </row>
    <row r="74" spans="1:1" x14ac:dyDescent="0.25">
      <c r="A74" s="15" t="s">
        <v>45</v>
      </c>
    </row>
    <row r="75" spans="1:1" x14ac:dyDescent="0.25">
      <c r="A75" s="15" t="s">
        <v>46</v>
      </c>
    </row>
    <row r="76" spans="1:1" x14ac:dyDescent="0.25">
      <c r="A76" s="15" t="s">
        <v>47</v>
      </c>
    </row>
    <row r="77" spans="1:1" x14ac:dyDescent="0.25">
      <c r="A77" s="15" t="s">
        <v>48</v>
      </c>
    </row>
  </sheetData>
  <autoFilter ref="A1:A77" xr:uid="{00000000-0001-0000-0200-000000000000}">
    <sortState xmlns:xlrd2="http://schemas.microsoft.com/office/spreadsheetml/2017/richdata2" ref="A2:A77">
      <sortCondition ref="A1:A7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13CED8770B734FB481CCE826ED0C67" ma:contentTypeVersion="2" ma:contentTypeDescription="Create a new document." ma:contentTypeScope="" ma:versionID="ced2e86dabf8af598d7fc554bf5cd502">
  <xsd:schema xmlns:xsd="http://www.w3.org/2001/XMLSchema" xmlns:xs="http://www.w3.org/2001/XMLSchema" xmlns:p="http://schemas.microsoft.com/office/2006/metadata/properties" xmlns:ns2="e72338b1-bf48-4098-84d0-19d03a655f48" targetNamespace="http://schemas.microsoft.com/office/2006/metadata/properties" ma:root="true" ma:fieldsID="17a63af603bc7ccf955fcb47136f92e2" ns2:_="">
    <xsd:import namespace="e72338b1-bf48-4098-84d0-19d03a655f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338b1-bf48-4098-84d0-19d03a655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A576C-5582-481A-83E3-2C62106B7BD3}"/>
</file>

<file path=customXml/itemProps2.xml><?xml version="1.0" encoding="utf-8"?>
<ds:datastoreItem xmlns:ds="http://schemas.openxmlformats.org/officeDocument/2006/customXml" ds:itemID="{BE169091-377A-42AE-8E99-83BDCD39498F}"/>
</file>

<file path=customXml/itemProps3.xml><?xml version="1.0" encoding="utf-8"?>
<ds:datastoreItem xmlns:ds="http://schemas.openxmlformats.org/officeDocument/2006/customXml" ds:itemID="{3D5140D5-E711-4801-A2C4-4D3F1E654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 Sheet</vt:lpstr>
      <vt:lpstr>Data Dump</vt:lpstr>
      <vt:lpstr>Workings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Carter</dc:creator>
  <cp:lastModifiedBy>Sam Sanders</cp:lastModifiedBy>
  <cp:lastPrinted>2021-03-11T10:15:37Z</cp:lastPrinted>
  <dcterms:created xsi:type="dcterms:W3CDTF">2014-08-11T12:52:10Z</dcterms:created>
  <dcterms:modified xsi:type="dcterms:W3CDTF">2023-03-14T15:35:12Z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0x010100B913CED8770B734FB481CCE826ED0C67</vt:lpwstr>
  </property>
</Properties>
</file>