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Projetos\Skill\Devolução de MDN AZUL\"/>
    </mc:Choice>
  </mc:AlternateContent>
  <xr:revisionPtr revIDLastSave="0" documentId="13_ncr:1_{A1F7E516-2180-4CDF-A127-4677196D9B4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dns_25_03_2020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9" i="1" l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<sst xmlns="http://schemas.openxmlformats.org/spreadsheetml/2006/main" count="1" uniqueCount="1">
  <si>
    <t>MDN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</si>
</sst>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59"/>
  <sheetViews>
    <sheetView tabSelected="1" workbookViewId="0">
      <selection activeCell="B1" sqref="B1:H1048576"/>
    </sheetView>
  </sheetViews>
  <sheetFormatPr defaultRowHeight="14.5" x14ac:dyDescent="0.35"/>
  <cols>
    <col min="1" max="1" width="10.81640625" bestFit="1" customWidth="1"/>
  </cols>
  <sheetData>
    <row r="1" spans="1:1" x14ac:dyDescent="0.35">
      <c r="A1" t="s">
        <v>0</v>
      </c>
    </row>
    <row r="2" spans="1:1" x14ac:dyDescent="0.35">
      <c r="A2" t="str">
        <f>"7853021004"</f>
        <v>7853021004</v>
      </c>
    </row>
    <row r="3" spans="1:1" x14ac:dyDescent="0.35">
      <c r="A3" t="str">
        <f>"7853021001"</f>
        <v>7853021001</v>
      </c>
    </row>
    <row r="4" spans="1:1" x14ac:dyDescent="0.35">
      <c r="A4" t="str">
        <f>"7853021003"</f>
        <v>7853021003</v>
      </c>
    </row>
    <row r="5" spans="1:1" x14ac:dyDescent="0.35">
      <c r="A5" t="str">
        <f>"7853021000"</f>
        <v>7853021000</v>
      </c>
    </row>
    <row r="6" spans="1:1" x14ac:dyDescent="0.35">
      <c r="A6" t="str">
        <f>"7853021005"</f>
        <v>7853021005</v>
      </c>
    </row>
    <row r="7" spans="1:1" x14ac:dyDescent="0.35">
      <c r="A7" t="str">
        <f>"7853021006"</f>
        <v>7853021006</v>
      </c>
    </row>
    <row r="8" spans="1:1" x14ac:dyDescent="0.35">
      <c r="A8" t="str">
        <f>"7853021002"</f>
        <v>7853021002</v>
      </c>
    </row>
    <row r="9" spans="1:1" x14ac:dyDescent="0.35">
      <c r="A9" t="str">
        <f>"7853021007"</f>
        <v>7853021007</v>
      </c>
    </row>
    <row r="10" spans="1:1" x14ac:dyDescent="0.35">
      <c r="A10" t="str">
        <f>"7853021008"</f>
        <v>7853021008</v>
      </c>
    </row>
    <row r="11" spans="1:1" x14ac:dyDescent="0.35">
      <c r="A11" t="str">
        <f>"7853021009"</f>
        <v>7853021009</v>
      </c>
    </row>
    <row r="12" spans="1:1" x14ac:dyDescent="0.35">
      <c r="A12" t="str">
        <f>"7853021010"</f>
        <v>7853021010</v>
      </c>
    </row>
    <row r="13" spans="1:1" x14ac:dyDescent="0.35">
      <c r="A13" t="str">
        <f>"7853021012"</f>
        <v>7853021012</v>
      </c>
    </row>
    <row r="14" spans="1:1" x14ac:dyDescent="0.35">
      <c r="A14" t="str">
        <f>"7853021013"</f>
        <v>7853021013</v>
      </c>
    </row>
    <row r="15" spans="1:1" x14ac:dyDescent="0.35">
      <c r="A15" t="str">
        <f>"7853021014"</f>
        <v>7853021014</v>
      </c>
    </row>
    <row r="16" spans="1:1" x14ac:dyDescent="0.35">
      <c r="A16" t="str">
        <f>"7853021015"</f>
        <v>7853021015</v>
      </c>
    </row>
    <row r="17" spans="1:1" x14ac:dyDescent="0.35">
      <c r="A17" t="str">
        <f>"7853021016"</f>
        <v>7853021016</v>
      </c>
    </row>
    <row r="18" spans="1:1" x14ac:dyDescent="0.35">
      <c r="A18" t="str">
        <f>"7853021019"</f>
        <v>7853021019</v>
      </c>
    </row>
    <row r="19" spans="1:1" x14ac:dyDescent="0.35">
      <c r="A19" t="str">
        <f>"7853021020"</f>
        <v>7853021020</v>
      </c>
    </row>
    <row r="20" spans="1:1" x14ac:dyDescent="0.35">
      <c r="A20" t="str">
        <f>"7853021022"</f>
        <v>7853021022</v>
      </c>
    </row>
    <row r="21" spans="1:1" x14ac:dyDescent="0.35">
      <c r="A21" t="str">
        <f>"7853021023"</f>
        <v>7853021023</v>
      </c>
    </row>
    <row r="22" spans="1:1" x14ac:dyDescent="0.35">
      <c r="A22" t="str">
        <f>"7853021025"</f>
        <v>7853021025</v>
      </c>
    </row>
    <row r="23" spans="1:1" x14ac:dyDescent="0.35">
      <c r="A23" t="str">
        <f>"7853021026"</f>
        <v>7853021026</v>
      </c>
    </row>
    <row r="24" spans="1:1" x14ac:dyDescent="0.35">
      <c r="A24" t="str">
        <f>"7853021027"</f>
        <v>7853021027</v>
      </c>
    </row>
    <row r="25" spans="1:1" x14ac:dyDescent="0.35">
      <c r="A25" t="str">
        <f>"7853021028"</f>
        <v>7853021028</v>
      </c>
    </row>
    <row r="26" spans="1:1" x14ac:dyDescent="0.35">
      <c r="A26" t="str">
        <f>"7853021029"</f>
        <v>7853021029</v>
      </c>
    </row>
    <row r="27" spans="1:1" x14ac:dyDescent="0.35">
      <c r="A27" t="str">
        <f>"7853021030"</f>
        <v>7853021030</v>
      </c>
    </row>
    <row r="28" spans="1:1" x14ac:dyDescent="0.35">
      <c r="A28" t="str">
        <f>"7853021031"</f>
        <v>7853021031</v>
      </c>
    </row>
    <row r="29" spans="1:1" x14ac:dyDescent="0.35">
      <c r="A29" t="str">
        <f>"7853021032"</f>
        <v>7853021032</v>
      </c>
    </row>
    <row r="30" spans="1:1" x14ac:dyDescent="0.35">
      <c r="A30" t="str">
        <f>"7853021035"</f>
        <v>7853021035</v>
      </c>
    </row>
    <row r="31" spans="1:1" x14ac:dyDescent="0.35">
      <c r="A31" t="str">
        <f>"7853021036"</f>
        <v>7853021036</v>
      </c>
    </row>
    <row r="32" spans="1:1" x14ac:dyDescent="0.35">
      <c r="A32" t="str">
        <f>"7853021037"</f>
        <v>7853021037</v>
      </c>
    </row>
    <row r="33" spans="1:1" x14ac:dyDescent="0.35">
      <c r="A33" t="str">
        <f>"7853021038"</f>
        <v>7853021038</v>
      </c>
    </row>
    <row r="34" spans="1:1" x14ac:dyDescent="0.35">
      <c r="A34" t="str">
        <f>"7853021039"</f>
        <v>7853021039</v>
      </c>
    </row>
    <row r="35" spans="1:1" x14ac:dyDescent="0.35">
      <c r="A35" t="str">
        <f>"7853021040"</f>
        <v>7853021040</v>
      </c>
    </row>
    <row r="36" spans="1:1" x14ac:dyDescent="0.35">
      <c r="A36" t="str">
        <f>"7853021043"</f>
        <v>7853021043</v>
      </c>
    </row>
    <row r="37" spans="1:1" x14ac:dyDescent="0.35">
      <c r="A37" t="str">
        <f>"7853021044"</f>
        <v>7853021044</v>
      </c>
    </row>
    <row r="38" spans="1:1" x14ac:dyDescent="0.35">
      <c r="A38" t="str">
        <f>"7853021045"</f>
        <v>7853021045</v>
      </c>
    </row>
    <row r="39" spans="1:1" x14ac:dyDescent="0.35">
      <c r="A39" t="str">
        <f>"7853021046"</f>
        <v>7853021046</v>
      </c>
    </row>
    <row r="40" spans="1:1" x14ac:dyDescent="0.35">
      <c r="A40" t="str">
        <f>"7853021047"</f>
        <v>7853021047</v>
      </c>
    </row>
    <row r="41" spans="1:1" x14ac:dyDescent="0.35">
      <c r="A41" t="str">
        <f>"7853021048"</f>
        <v>7853021048</v>
      </c>
    </row>
    <row r="42" spans="1:1" x14ac:dyDescent="0.35">
      <c r="A42" t="str">
        <f>"7853021049"</f>
        <v>7853021049</v>
      </c>
    </row>
    <row r="43" spans="1:1" x14ac:dyDescent="0.35">
      <c r="A43" t="str">
        <f>"7853021050"</f>
        <v>7853021050</v>
      </c>
    </row>
    <row r="44" spans="1:1" x14ac:dyDescent="0.35">
      <c r="A44" t="str">
        <f>"7853021051"</f>
        <v>7853021051</v>
      </c>
    </row>
    <row r="45" spans="1:1" x14ac:dyDescent="0.35">
      <c r="A45" t="str">
        <f>"7853021052"</f>
        <v>7853021052</v>
      </c>
    </row>
    <row r="46" spans="1:1" x14ac:dyDescent="0.35">
      <c r="A46" t="str">
        <f>"7853021053"</f>
        <v>7853021053</v>
      </c>
    </row>
    <row r="47" spans="1:1" x14ac:dyDescent="0.35">
      <c r="A47" t="str">
        <f>"7853021054"</f>
        <v>7853021054</v>
      </c>
    </row>
    <row r="48" spans="1:1" x14ac:dyDescent="0.35">
      <c r="A48" t="str">
        <f>"7853021058"</f>
        <v>7853021058</v>
      </c>
    </row>
    <row r="49" spans="1:1" x14ac:dyDescent="0.35">
      <c r="A49" t="str">
        <f>"7853021059"</f>
        <v>7853021059</v>
      </c>
    </row>
    <row r="50" spans="1:1" x14ac:dyDescent="0.35">
      <c r="A50" t="str">
        <f>"7853021061"</f>
        <v>7853021061</v>
      </c>
    </row>
    <row r="51" spans="1:1" x14ac:dyDescent="0.35">
      <c r="A51" t="str">
        <f>"7853021062"</f>
        <v>7853021062</v>
      </c>
    </row>
    <row r="52" spans="1:1" x14ac:dyDescent="0.35">
      <c r="A52" t="str">
        <f>"7853021063"</f>
        <v>7853021063</v>
      </c>
    </row>
    <row r="53" spans="1:1" x14ac:dyDescent="0.35">
      <c r="A53" t="str">
        <f>"7853021064"</f>
        <v>7853021064</v>
      </c>
    </row>
    <row r="54" spans="1:1" x14ac:dyDescent="0.35">
      <c r="A54" t="str">
        <f>"7853021065"</f>
        <v>7853021065</v>
      </c>
    </row>
    <row r="55" spans="1:1" x14ac:dyDescent="0.35">
      <c r="A55" t="str">
        <f>"7853021067"</f>
        <v>7853021067</v>
      </c>
    </row>
    <row r="56" spans="1:1" x14ac:dyDescent="0.35">
      <c r="A56" t="str">
        <f>"7853021069"</f>
        <v>7853021069</v>
      </c>
    </row>
    <row r="57" spans="1:1" x14ac:dyDescent="0.35">
      <c r="A57" t="str">
        <f>"7853021070"</f>
        <v>7853021070</v>
      </c>
    </row>
    <row r="58" spans="1:1" x14ac:dyDescent="0.35">
      <c r="A58" t="str">
        <f>"7853021072"</f>
        <v>7853021072</v>
      </c>
    </row>
    <row r="59" spans="1:1" x14ac:dyDescent="0.35">
      <c r="A59" t="str">
        <f>"7853021074"</f>
        <v>7853021074</v>
      </c>
    </row>
    <row r="60" spans="1:1" x14ac:dyDescent="0.35">
      <c r="A60" t="str">
        <f>"7853021075"</f>
        <v>7853021075</v>
      </c>
    </row>
    <row r="61" spans="1:1" x14ac:dyDescent="0.35">
      <c r="A61" t="str">
        <f>"7853021076"</f>
        <v>7853021076</v>
      </c>
    </row>
    <row r="62" spans="1:1" x14ac:dyDescent="0.35">
      <c r="A62" t="str">
        <f>"7853021077"</f>
        <v>7853021077</v>
      </c>
    </row>
    <row r="63" spans="1:1" x14ac:dyDescent="0.35">
      <c r="A63" t="str">
        <f>"7853021078"</f>
        <v>7853021078</v>
      </c>
    </row>
    <row r="64" spans="1:1" x14ac:dyDescent="0.35">
      <c r="A64" t="str">
        <f>"7853021079"</f>
        <v>7853021079</v>
      </c>
    </row>
    <row r="65" spans="1:1" x14ac:dyDescent="0.35">
      <c r="A65" t="str">
        <f>"7853021080"</f>
        <v>7853021080</v>
      </c>
    </row>
    <row r="66" spans="1:1" x14ac:dyDescent="0.35">
      <c r="A66" t="str">
        <f>"7853021081"</f>
        <v>7853021081</v>
      </c>
    </row>
    <row r="67" spans="1:1" x14ac:dyDescent="0.35">
      <c r="A67" t="str">
        <f>"7853021082"</f>
        <v>7853021082</v>
      </c>
    </row>
    <row r="68" spans="1:1" x14ac:dyDescent="0.35">
      <c r="A68" t="str">
        <f>"7853021083"</f>
        <v>7853021083</v>
      </c>
    </row>
    <row r="69" spans="1:1" x14ac:dyDescent="0.35">
      <c r="A69" t="str">
        <f>"7853021084"</f>
        <v>7853021084</v>
      </c>
    </row>
    <row r="70" spans="1:1" x14ac:dyDescent="0.35">
      <c r="A70" t="str">
        <f>"7853021085"</f>
        <v>7853021085</v>
      </c>
    </row>
    <row r="71" spans="1:1" x14ac:dyDescent="0.35">
      <c r="A71" t="str">
        <f>"7853021086"</f>
        <v>7853021086</v>
      </c>
    </row>
    <row r="72" spans="1:1" x14ac:dyDescent="0.35">
      <c r="A72" t="str">
        <f>"7853021087"</f>
        <v>7853021087</v>
      </c>
    </row>
    <row r="73" spans="1:1" x14ac:dyDescent="0.35">
      <c r="A73" t="str">
        <f>"7853021088"</f>
        <v>7853021088</v>
      </c>
    </row>
    <row r="74" spans="1:1" x14ac:dyDescent="0.35">
      <c r="A74" t="str">
        <f>"7853021089"</f>
        <v>7853021089</v>
      </c>
    </row>
    <row r="75" spans="1:1" x14ac:dyDescent="0.35">
      <c r="A75" t="str">
        <f>"7853021090"</f>
        <v>7853021090</v>
      </c>
    </row>
    <row r="76" spans="1:1" x14ac:dyDescent="0.35">
      <c r="A76" t="str">
        <f>"7853021092"</f>
        <v>7853021092</v>
      </c>
    </row>
    <row r="77" spans="1:1" x14ac:dyDescent="0.35">
      <c r="A77" t="str">
        <f>"7853021093"</f>
        <v>7853021093</v>
      </c>
    </row>
    <row r="78" spans="1:1" x14ac:dyDescent="0.35">
      <c r="A78" t="str">
        <f>"7853021094"</f>
        <v>7853021094</v>
      </c>
    </row>
    <row r="79" spans="1:1" x14ac:dyDescent="0.35">
      <c r="A79" t="str">
        <f>"7853021095"</f>
        <v>7853021095</v>
      </c>
    </row>
    <row r="80" spans="1:1" x14ac:dyDescent="0.35">
      <c r="A80" t="str">
        <f>"7853021096"</f>
        <v>7853021096</v>
      </c>
    </row>
    <row r="81" spans="1:1" x14ac:dyDescent="0.35">
      <c r="A81" t="str">
        <f>"7853021097"</f>
        <v>7853021097</v>
      </c>
    </row>
    <row r="82" spans="1:1" x14ac:dyDescent="0.35">
      <c r="A82" t="str">
        <f>"7853021098"</f>
        <v>7853021098</v>
      </c>
    </row>
    <row r="83" spans="1:1" x14ac:dyDescent="0.35">
      <c r="A83" t="str">
        <f>"7853021099"</f>
        <v>7853021099</v>
      </c>
    </row>
    <row r="84" spans="1:1" x14ac:dyDescent="0.35">
      <c r="A84" t="str">
        <f>"7853021100"</f>
        <v>7853021100</v>
      </c>
    </row>
    <row r="85" spans="1:1" x14ac:dyDescent="0.35">
      <c r="A85" t="str">
        <f>"7853021101"</f>
        <v>7853021101</v>
      </c>
    </row>
    <row r="86" spans="1:1" x14ac:dyDescent="0.35">
      <c r="A86" t="str">
        <f>"7853021102"</f>
        <v>7853021102</v>
      </c>
    </row>
    <row r="87" spans="1:1" x14ac:dyDescent="0.35">
      <c r="A87" t="str">
        <f>"7853021103"</f>
        <v>7853021103</v>
      </c>
    </row>
    <row r="88" spans="1:1" x14ac:dyDescent="0.35">
      <c r="A88" t="str">
        <f>"7853021105"</f>
        <v>7853021105</v>
      </c>
    </row>
    <row r="89" spans="1:1" x14ac:dyDescent="0.35">
      <c r="A89" t="str">
        <f>"7853021106"</f>
        <v>7853021106</v>
      </c>
    </row>
    <row r="90" spans="1:1" x14ac:dyDescent="0.35">
      <c r="A90" t="str">
        <f>"7853021107"</f>
        <v>7853021107</v>
      </c>
    </row>
    <row r="91" spans="1:1" x14ac:dyDescent="0.35">
      <c r="A91" t="str">
        <f>"7853021108"</f>
        <v>7853021108</v>
      </c>
    </row>
    <row r="92" spans="1:1" x14ac:dyDescent="0.35">
      <c r="A92" t="str">
        <f>"7853021110"</f>
        <v>7853021110</v>
      </c>
    </row>
    <row r="93" spans="1:1" x14ac:dyDescent="0.35">
      <c r="A93" t="str">
        <f>"7853021111"</f>
        <v>7853021111</v>
      </c>
    </row>
    <row r="94" spans="1:1" x14ac:dyDescent="0.35">
      <c r="A94" t="str">
        <f>"7853021112"</f>
        <v>7853021112</v>
      </c>
    </row>
    <row r="95" spans="1:1" x14ac:dyDescent="0.35">
      <c r="A95" t="str">
        <f>"7853021113"</f>
        <v>7853021113</v>
      </c>
    </row>
    <row r="96" spans="1:1" x14ac:dyDescent="0.35">
      <c r="A96" t="str">
        <f>"7853021114"</f>
        <v>7853021114</v>
      </c>
    </row>
    <row r="97" spans="1:1" x14ac:dyDescent="0.35">
      <c r="A97" t="str">
        <f>"7853021116"</f>
        <v>7853021116</v>
      </c>
    </row>
    <row r="98" spans="1:1" x14ac:dyDescent="0.35">
      <c r="A98" t="str">
        <f>"7853021117"</f>
        <v>7853021117</v>
      </c>
    </row>
    <row r="99" spans="1:1" x14ac:dyDescent="0.35">
      <c r="A99" t="str">
        <f>"7853021118"</f>
        <v>7853021118</v>
      </c>
    </row>
    <row r="100" spans="1:1" x14ac:dyDescent="0.35">
      <c r="A100" t="str">
        <f>"7853021120"</f>
        <v>7853021120</v>
      </c>
    </row>
    <row r="101" spans="1:1" x14ac:dyDescent="0.35">
      <c r="A101" t="str">
        <f>"7853021121"</f>
        <v>7853021121</v>
      </c>
    </row>
    <row r="102" spans="1:1" x14ac:dyDescent="0.35">
      <c r="A102" t="str">
        <f>"7853021122"</f>
        <v>7853021122</v>
      </c>
    </row>
    <row r="103" spans="1:1" x14ac:dyDescent="0.35">
      <c r="A103" t="str">
        <f>"7853021123"</f>
        <v>7853021123</v>
      </c>
    </row>
    <row r="104" spans="1:1" x14ac:dyDescent="0.35">
      <c r="A104" t="str">
        <f>"7853021124"</f>
        <v>7853021124</v>
      </c>
    </row>
    <row r="105" spans="1:1" x14ac:dyDescent="0.35">
      <c r="A105" t="str">
        <f>"7853021125"</f>
        <v>7853021125</v>
      </c>
    </row>
    <row r="106" spans="1:1" x14ac:dyDescent="0.35">
      <c r="A106" t="str">
        <f>"7853021126"</f>
        <v>7853021126</v>
      </c>
    </row>
    <row r="107" spans="1:1" x14ac:dyDescent="0.35">
      <c r="A107" t="str">
        <f>"7853021127"</f>
        <v>7853021127</v>
      </c>
    </row>
    <row r="108" spans="1:1" x14ac:dyDescent="0.35">
      <c r="A108" t="str">
        <f>"7853021128"</f>
        <v>7853021128</v>
      </c>
    </row>
    <row r="109" spans="1:1" x14ac:dyDescent="0.35">
      <c r="A109" t="str">
        <f>"7853021129"</f>
        <v>7853021129</v>
      </c>
    </row>
    <row r="110" spans="1:1" x14ac:dyDescent="0.35">
      <c r="A110" t="str">
        <f>"7853021130"</f>
        <v>7853021130</v>
      </c>
    </row>
    <row r="111" spans="1:1" x14ac:dyDescent="0.35">
      <c r="A111" t="str">
        <f>"7853021131"</f>
        <v>7853021131</v>
      </c>
    </row>
    <row r="112" spans="1:1" x14ac:dyDescent="0.35">
      <c r="A112" t="str">
        <f>"7853021132"</f>
        <v>7853021132</v>
      </c>
    </row>
    <row r="113" spans="1:1" x14ac:dyDescent="0.35">
      <c r="A113" t="str">
        <f>"7853021133"</f>
        <v>7853021133</v>
      </c>
    </row>
    <row r="114" spans="1:1" x14ac:dyDescent="0.35">
      <c r="A114" t="str">
        <f>"7853021134"</f>
        <v>7853021134</v>
      </c>
    </row>
    <row r="115" spans="1:1" x14ac:dyDescent="0.35">
      <c r="A115" t="str">
        <f>"7853021135"</f>
        <v>7853021135</v>
      </c>
    </row>
    <row r="116" spans="1:1" x14ac:dyDescent="0.35">
      <c r="A116" t="str">
        <f>"7853021136"</f>
        <v>7853021136</v>
      </c>
    </row>
    <row r="117" spans="1:1" x14ac:dyDescent="0.35">
      <c r="A117" t="str">
        <f>"7853021137"</f>
        <v>7853021137</v>
      </c>
    </row>
    <row r="118" spans="1:1" x14ac:dyDescent="0.35">
      <c r="A118" t="str">
        <f>"7853021138"</f>
        <v>7853021138</v>
      </c>
    </row>
    <row r="119" spans="1:1" x14ac:dyDescent="0.35">
      <c r="A119" t="str">
        <f>"7853021139"</f>
        <v>7853021139</v>
      </c>
    </row>
    <row r="120" spans="1:1" x14ac:dyDescent="0.35">
      <c r="A120" t="str">
        <f>"7853021140"</f>
        <v>7853021140</v>
      </c>
    </row>
    <row r="121" spans="1:1" x14ac:dyDescent="0.35">
      <c r="A121" t="str">
        <f>"7853021141"</f>
        <v>7853021141</v>
      </c>
    </row>
    <row r="122" spans="1:1" x14ac:dyDescent="0.35">
      <c r="A122" t="str">
        <f>"7853021142"</f>
        <v>7853021142</v>
      </c>
    </row>
    <row r="123" spans="1:1" x14ac:dyDescent="0.35">
      <c r="A123" t="str">
        <f>"7853021143"</f>
        <v>7853021143</v>
      </c>
    </row>
    <row r="124" spans="1:1" x14ac:dyDescent="0.35">
      <c r="A124" t="str">
        <f>"7853021144"</f>
        <v>7853021144</v>
      </c>
    </row>
    <row r="125" spans="1:1" x14ac:dyDescent="0.35">
      <c r="A125" t="str">
        <f>"7853021145"</f>
        <v>7853021145</v>
      </c>
    </row>
    <row r="126" spans="1:1" x14ac:dyDescent="0.35">
      <c r="A126" t="str">
        <f>"7853021146"</f>
        <v>7853021146</v>
      </c>
    </row>
    <row r="127" spans="1:1" x14ac:dyDescent="0.35">
      <c r="A127" t="str">
        <f>"7853021147"</f>
        <v>7853021147</v>
      </c>
    </row>
    <row r="128" spans="1:1" x14ac:dyDescent="0.35">
      <c r="A128" t="str">
        <f>"7853021148"</f>
        <v>7853021148</v>
      </c>
    </row>
    <row r="129" spans="1:1" x14ac:dyDescent="0.35">
      <c r="A129" t="str">
        <f>"7853021149"</f>
        <v>7853021149</v>
      </c>
    </row>
    <row r="130" spans="1:1" x14ac:dyDescent="0.35">
      <c r="A130" t="str">
        <f>"7853021151"</f>
        <v>7853021151</v>
      </c>
    </row>
    <row r="131" spans="1:1" x14ac:dyDescent="0.35">
      <c r="A131" t="str">
        <f>"7853021153"</f>
        <v>7853021153</v>
      </c>
    </row>
    <row r="132" spans="1:1" x14ac:dyDescent="0.35">
      <c r="A132" t="str">
        <f>"7853021154"</f>
        <v>7853021154</v>
      </c>
    </row>
    <row r="133" spans="1:1" x14ac:dyDescent="0.35">
      <c r="A133" t="str">
        <f>"7853021156"</f>
        <v>7853021156</v>
      </c>
    </row>
    <row r="134" spans="1:1" x14ac:dyDescent="0.35">
      <c r="A134" t="str">
        <f>"7853021157"</f>
        <v>7853021157</v>
      </c>
    </row>
    <row r="135" spans="1:1" x14ac:dyDescent="0.35">
      <c r="A135" t="str">
        <f>"7853021159"</f>
        <v>7853021159</v>
      </c>
    </row>
    <row r="136" spans="1:1" x14ac:dyDescent="0.35">
      <c r="A136" t="str">
        <f>"7853021160"</f>
        <v>7853021160</v>
      </c>
    </row>
    <row r="137" spans="1:1" x14ac:dyDescent="0.35">
      <c r="A137" t="str">
        <f>"7853021161"</f>
        <v>7853021161</v>
      </c>
    </row>
    <row r="138" spans="1:1" x14ac:dyDescent="0.35">
      <c r="A138" t="str">
        <f>"7853021162"</f>
        <v>7853021162</v>
      </c>
    </row>
    <row r="139" spans="1:1" x14ac:dyDescent="0.35">
      <c r="A139" t="str">
        <f>"7853021163"</f>
        <v>7853021163</v>
      </c>
    </row>
    <row r="140" spans="1:1" x14ac:dyDescent="0.35">
      <c r="A140" t="str">
        <f>"7853021164"</f>
        <v>7853021164</v>
      </c>
    </row>
    <row r="141" spans="1:1" x14ac:dyDescent="0.35">
      <c r="A141" t="str">
        <f>"7853021165"</f>
        <v>7853021165</v>
      </c>
    </row>
    <row r="142" spans="1:1" x14ac:dyDescent="0.35">
      <c r="A142" t="str">
        <f>"7853021166"</f>
        <v>7853021166</v>
      </c>
    </row>
    <row r="143" spans="1:1" x14ac:dyDescent="0.35">
      <c r="A143" t="str">
        <f>"7853021167"</f>
        <v>7853021167</v>
      </c>
    </row>
    <row r="144" spans="1:1" x14ac:dyDescent="0.35">
      <c r="A144" t="str">
        <f>"7853021168"</f>
        <v>7853021168</v>
      </c>
    </row>
    <row r="145" spans="1:1" x14ac:dyDescent="0.35">
      <c r="A145" t="str">
        <f>"7853021169"</f>
        <v>7853021169</v>
      </c>
    </row>
    <row r="146" spans="1:1" x14ac:dyDescent="0.35">
      <c r="A146" t="str">
        <f>"7853021171"</f>
        <v>7853021171</v>
      </c>
    </row>
    <row r="147" spans="1:1" x14ac:dyDescent="0.35">
      <c r="A147" t="str">
        <f>"7853021172"</f>
        <v>7853021172</v>
      </c>
    </row>
    <row r="148" spans="1:1" x14ac:dyDescent="0.35">
      <c r="A148" t="str">
        <f>"7853021173"</f>
        <v>7853021173</v>
      </c>
    </row>
    <row r="149" spans="1:1" x14ac:dyDescent="0.35">
      <c r="A149" t="str">
        <f>"7853021174"</f>
        <v>7853021174</v>
      </c>
    </row>
    <row r="150" spans="1:1" x14ac:dyDescent="0.35">
      <c r="A150" t="str">
        <f>"7853021176"</f>
        <v>7853021176</v>
      </c>
    </row>
    <row r="151" spans="1:1" x14ac:dyDescent="0.35">
      <c r="A151" t="str">
        <f>"7853021177"</f>
        <v>7853021177</v>
      </c>
    </row>
    <row r="152" spans="1:1" x14ac:dyDescent="0.35">
      <c r="A152" t="str">
        <f>"7853021179"</f>
        <v>7853021179</v>
      </c>
    </row>
    <row r="153" spans="1:1" x14ac:dyDescent="0.35">
      <c r="A153" t="str">
        <f>"7853021180"</f>
        <v>7853021180</v>
      </c>
    </row>
    <row r="154" spans="1:1" x14ac:dyDescent="0.35">
      <c r="A154" t="str">
        <f>"7853021181"</f>
        <v>7853021181</v>
      </c>
    </row>
    <row r="155" spans="1:1" x14ac:dyDescent="0.35">
      <c r="A155" t="str">
        <f>"7853021182"</f>
        <v>7853021182</v>
      </c>
    </row>
    <row r="156" spans="1:1" x14ac:dyDescent="0.35">
      <c r="A156" t="str">
        <f>"7853021183"</f>
        <v>7853021183</v>
      </c>
    </row>
    <row r="157" spans="1:1" x14ac:dyDescent="0.35">
      <c r="A157" t="str">
        <f>"7853021184"</f>
        <v>7853021184</v>
      </c>
    </row>
    <row r="158" spans="1:1" x14ac:dyDescent="0.35">
      <c r="A158" t="str">
        <f>"7853021185"</f>
        <v>7853021185</v>
      </c>
    </row>
    <row r="159" spans="1:1" x14ac:dyDescent="0.35">
      <c r="A159" t="str">
        <f>"7853021186"</f>
        <v>7853021186</v>
      </c>
    </row>
    <row r="160" spans="1:1" x14ac:dyDescent="0.35">
      <c r="A160" t="str">
        <f>"7853021187"</f>
        <v>7853021187</v>
      </c>
    </row>
    <row r="161" spans="1:1" x14ac:dyDescent="0.35">
      <c r="A161" t="str">
        <f>"7853021188"</f>
        <v>7853021188</v>
      </c>
    </row>
    <row r="162" spans="1:1" x14ac:dyDescent="0.35">
      <c r="A162" t="str">
        <f>"7853021189"</f>
        <v>7853021189</v>
      </c>
    </row>
    <row r="163" spans="1:1" x14ac:dyDescent="0.35">
      <c r="A163" t="str">
        <f>"7853021190"</f>
        <v>7853021190</v>
      </c>
    </row>
    <row r="164" spans="1:1" x14ac:dyDescent="0.35">
      <c r="A164" t="str">
        <f>"7853021191"</f>
        <v>7853021191</v>
      </c>
    </row>
    <row r="165" spans="1:1" x14ac:dyDescent="0.35">
      <c r="A165" t="str">
        <f>"7853021192"</f>
        <v>7853021192</v>
      </c>
    </row>
    <row r="166" spans="1:1" x14ac:dyDescent="0.35">
      <c r="A166" t="str">
        <f>"7853021193"</f>
        <v>7853021193</v>
      </c>
    </row>
    <row r="167" spans="1:1" x14ac:dyDescent="0.35">
      <c r="A167" t="str">
        <f>"7853021194"</f>
        <v>7853021194</v>
      </c>
    </row>
    <row r="168" spans="1:1" x14ac:dyDescent="0.35">
      <c r="A168" t="str">
        <f>"7853021195"</f>
        <v>7853021195</v>
      </c>
    </row>
    <row r="169" spans="1:1" x14ac:dyDescent="0.35">
      <c r="A169" t="str">
        <f>"7853021196"</f>
        <v>7853021196</v>
      </c>
    </row>
    <row r="170" spans="1:1" x14ac:dyDescent="0.35">
      <c r="A170" t="str">
        <f>"7853021197"</f>
        <v>7853021197</v>
      </c>
    </row>
    <row r="171" spans="1:1" x14ac:dyDescent="0.35">
      <c r="A171" t="str">
        <f>"7853021198"</f>
        <v>7853021198</v>
      </c>
    </row>
    <row r="172" spans="1:1" x14ac:dyDescent="0.35">
      <c r="A172" t="str">
        <f>"7853021199"</f>
        <v>7853021199</v>
      </c>
    </row>
    <row r="173" spans="1:1" x14ac:dyDescent="0.35">
      <c r="A173" t="str">
        <f>"7853021200"</f>
        <v>7853021200</v>
      </c>
    </row>
    <row r="174" spans="1:1" x14ac:dyDescent="0.35">
      <c r="A174" t="str">
        <f>"7853021201"</f>
        <v>7853021201</v>
      </c>
    </row>
    <row r="175" spans="1:1" x14ac:dyDescent="0.35">
      <c r="A175" t="str">
        <f>"7853021202"</f>
        <v>7853021202</v>
      </c>
    </row>
    <row r="176" spans="1:1" x14ac:dyDescent="0.35">
      <c r="A176" t="str">
        <f>"7853021203"</f>
        <v>7853021203</v>
      </c>
    </row>
    <row r="177" spans="1:1" x14ac:dyDescent="0.35">
      <c r="A177" t="str">
        <f>"7853021204"</f>
        <v>7853021204</v>
      </c>
    </row>
    <row r="178" spans="1:1" x14ac:dyDescent="0.35">
      <c r="A178" t="str">
        <f>"7853021205"</f>
        <v>7853021205</v>
      </c>
    </row>
    <row r="179" spans="1:1" x14ac:dyDescent="0.35">
      <c r="A179" t="str">
        <f>"7853021206"</f>
        <v>7853021206</v>
      </c>
    </row>
    <row r="180" spans="1:1" x14ac:dyDescent="0.35">
      <c r="A180" t="str">
        <f>"7853021207"</f>
        <v>7853021207</v>
      </c>
    </row>
    <row r="181" spans="1:1" x14ac:dyDescent="0.35">
      <c r="A181" t="str">
        <f>"7853021208"</f>
        <v>7853021208</v>
      </c>
    </row>
    <row r="182" spans="1:1" x14ac:dyDescent="0.35">
      <c r="A182" t="str">
        <f>"7853021209"</f>
        <v>7853021209</v>
      </c>
    </row>
    <row r="183" spans="1:1" x14ac:dyDescent="0.35">
      <c r="A183" t="str">
        <f>"7853021210"</f>
        <v>7853021210</v>
      </c>
    </row>
    <row r="184" spans="1:1" x14ac:dyDescent="0.35">
      <c r="A184" t="str">
        <f>"7853021211"</f>
        <v>7853021211</v>
      </c>
    </row>
    <row r="185" spans="1:1" x14ac:dyDescent="0.35">
      <c r="A185" t="str">
        <f>"7853021212"</f>
        <v>7853021212</v>
      </c>
    </row>
    <row r="186" spans="1:1" x14ac:dyDescent="0.35">
      <c r="A186" t="str">
        <f>"7853021213"</f>
        <v>7853021213</v>
      </c>
    </row>
    <row r="187" spans="1:1" x14ac:dyDescent="0.35">
      <c r="A187" t="str">
        <f>"7853021214"</f>
        <v>7853021214</v>
      </c>
    </row>
    <row r="188" spans="1:1" x14ac:dyDescent="0.35">
      <c r="A188" t="str">
        <f>"7853021215"</f>
        <v>7853021215</v>
      </c>
    </row>
    <row r="189" spans="1:1" x14ac:dyDescent="0.35">
      <c r="A189" t="str">
        <f>"7853021216"</f>
        <v>7853021216</v>
      </c>
    </row>
    <row r="190" spans="1:1" x14ac:dyDescent="0.35">
      <c r="A190" t="str">
        <f>"7853021217"</f>
        <v>7853021217</v>
      </c>
    </row>
    <row r="191" spans="1:1" x14ac:dyDescent="0.35">
      <c r="A191" t="str">
        <f>"7853021218"</f>
        <v>7853021218</v>
      </c>
    </row>
    <row r="192" spans="1:1" x14ac:dyDescent="0.35">
      <c r="A192" t="str">
        <f>"7853021219"</f>
        <v>7853021219</v>
      </c>
    </row>
    <row r="193" spans="1:1" x14ac:dyDescent="0.35">
      <c r="A193" t="str">
        <f>"7853021220"</f>
        <v>7853021220</v>
      </c>
    </row>
    <row r="194" spans="1:1" x14ac:dyDescent="0.35">
      <c r="A194" t="str">
        <f>"7853021221"</f>
        <v>7853021221</v>
      </c>
    </row>
    <row r="195" spans="1:1" x14ac:dyDescent="0.35">
      <c r="A195" t="str">
        <f>"7853021222"</f>
        <v>7853021222</v>
      </c>
    </row>
    <row r="196" spans="1:1" x14ac:dyDescent="0.35">
      <c r="A196" t="str">
        <f>"7853021223"</f>
        <v>7853021223</v>
      </c>
    </row>
    <row r="197" spans="1:1" x14ac:dyDescent="0.35">
      <c r="A197" t="str">
        <f>"7853021224"</f>
        <v>7853021224</v>
      </c>
    </row>
    <row r="198" spans="1:1" x14ac:dyDescent="0.35">
      <c r="A198" t="str">
        <f>"7853021225"</f>
        <v>7853021225</v>
      </c>
    </row>
    <row r="199" spans="1:1" x14ac:dyDescent="0.35">
      <c r="A199" t="str">
        <f>"7853021226"</f>
        <v>7853021226</v>
      </c>
    </row>
    <row r="200" spans="1:1" x14ac:dyDescent="0.35">
      <c r="A200" t="str">
        <f>"7853021227"</f>
        <v>7853021227</v>
      </c>
    </row>
    <row r="201" spans="1:1" x14ac:dyDescent="0.35">
      <c r="A201" t="str">
        <f>"7853021228"</f>
        <v>7853021228</v>
      </c>
    </row>
    <row r="202" spans="1:1" x14ac:dyDescent="0.35">
      <c r="A202" t="str">
        <f>"7853021229"</f>
        <v>7853021229</v>
      </c>
    </row>
    <row r="203" spans="1:1" x14ac:dyDescent="0.35">
      <c r="A203" t="str">
        <f>"7853021230"</f>
        <v>7853021230</v>
      </c>
    </row>
    <row r="204" spans="1:1" x14ac:dyDescent="0.35">
      <c r="A204" t="str">
        <f>"7853021231"</f>
        <v>7853021231</v>
      </c>
    </row>
    <row r="205" spans="1:1" x14ac:dyDescent="0.35">
      <c r="A205" t="str">
        <f>"7853021232"</f>
        <v>7853021232</v>
      </c>
    </row>
    <row r="206" spans="1:1" x14ac:dyDescent="0.35">
      <c r="A206" t="str">
        <f>"7853021233"</f>
        <v>7853021233</v>
      </c>
    </row>
    <row r="207" spans="1:1" x14ac:dyDescent="0.35">
      <c r="A207" t="str">
        <f>"7853021235"</f>
        <v>7853021235</v>
      </c>
    </row>
    <row r="208" spans="1:1" x14ac:dyDescent="0.35">
      <c r="A208" t="str">
        <f>"7853021236"</f>
        <v>7853021236</v>
      </c>
    </row>
    <row r="209" spans="1:1" x14ac:dyDescent="0.35">
      <c r="A209" t="str">
        <f>"7853021237"</f>
        <v>7853021237</v>
      </c>
    </row>
    <row r="210" spans="1:1" x14ac:dyDescent="0.35">
      <c r="A210" t="str">
        <f>"7853021238"</f>
        <v>7853021238</v>
      </c>
    </row>
    <row r="211" spans="1:1" x14ac:dyDescent="0.35">
      <c r="A211" t="str">
        <f>"7853021239"</f>
        <v>7853021239</v>
      </c>
    </row>
    <row r="212" spans="1:1" x14ac:dyDescent="0.35">
      <c r="A212" t="str">
        <f>"7853021243"</f>
        <v>7853021243</v>
      </c>
    </row>
    <row r="213" spans="1:1" x14ac:dyDescent="0.35">
      <c r="A213" t="str">
        <f>"7853021244"</f>
        <v>7853021244</v>
      </c>
    </row>
    <row r="214" spans="1:1" x14ac:dyDescent="0.35">
      <c r="A214" t="str">
        <f>"7853021245"</f>
        <v>7853021245</v>
      </c>
    </row>
    <row r="215" spans="1:1" x14ac:dyDescent="0.35">
      <c r="A215" t="str">
        <f>"7853021246"</f>
        <v>7853021246</v>
      </c>
    </row>
    <row r="216" spans="1:1" x14ac:dyDescent="0.35">
      <c r="A216" t="str">
        <f>"7853021247"</f>
        <v>7853021247</v>
      </c>
    </row>
    <row r="217" spans="1:1" x14ac:dyDescent="0.35">
      <c r="A217" t="str">
        <f>"7853021248"</f>
        <v>7853021248</v>
      </c>
    </row>
    <row r="218" spans="1:1" x14ac:dyDescent="0.35">
      <c r="A218" t="str">
        <f>"7853021249"</f>
        <v>7853021249</v>
      </c>
    </row>
    <row r="219" spans="1:1" x14ac:dyDescent="0.35">
      <c r="A219" t="str">
        <f>"7853021250"</f>
        <v>7853021250</v>
      </c>
    </row>
    <row r="220" spans="1:1" x14ac:dyDescent="0.35">
      <c r="A220" t="str">
        <f>"7853021251"</f>
        <v>7853021251</v>
      </c>
    </row>
    <row r="221" spans="1:1" x14ac:dyDescent="0.35">
      <c r="A221" t="str">
        <f>"7853021252"</f>
        <v>7853021252</v>
      </c>
    </row>
    <row r="222" spans="1:1" x14ac:dyDescent="0.35">
      <c r="A222" t="str">
        <f>"7853021253"</f>
        <v>7853021253</v>
      </c>
    </row>
    <row r="223" spans="1:1" x14ac:dyDescent="0.35">
      <c r="A223" t="str">
        <f>"7853021254"</f>
        <v>7853021254</v>
      </c>
    </row>
    <row r="224" spans="1:1" x14ac:dyDescent="0.35">
      <c r="A224" t="str">
        <f>"7853021255"</f>
        <v>7853021255</v>
      </c>
    </row>
    <row r="225" spans="1:1" x14ac:dyDescent="0.35">
      <c r="A225" t="str">
        <f>"7853021256"</f>
        <v>7853021256</v>
      </c>
    </row>
    <row r="226" spans="1:1" x14ac:dyDescent="0.35">
      <c r="A226" t="str">
        <f>"7853021257"</f>
        <v>7853021257</v>
      </c>
    </row>
    <row r="227" spans="1:1" x14ac:dyDescent="0.35">
      <c r="A227" t="str">
        <f>"7853021258"</f>
        <v>7853021258</v>
      </c>
    </row>
    <row r="228" spans="1:1" x14ac:dyDescent="0.35">
      <c r="A228" t="str">
        <f>"7853021259"</f>
        <v>7853021259</v>
      </c>
    </row>
    <row r="229" spans="1:1" x14ac:dyDescent="0.35">
      <c r="A229" t="str">
        <f>"7853021260"</f>
        <v>7853021260</v>
      </c>
    </row>
    <row r="230" spans="1:1" x14ac:dyDescent="0.35">
      <c r="A230" t="str">
        <f>"7853021261"</f>
        <v>7853021261</v>
      </c>
    </row>
    <row r="231" spans="1:1" x14ac:dyDescent="0.35">
      <c r="A231" t="str">
        <f>"7853021262"</f>
        <v>7853021262</v>
      </c>
    </row>
    <row r="232" spans="1:1" x14ac:dyDescent="0.35">
      <c r="A232" t="str">
        <f>"7853021263"</f>
        <v>7853021263</v>
      </c>
    </row>
    <row r="233" spans="1:1" x14ac:dyDescent="0.35">
      <c r="A233" t="str">
        <f>"7853021264"</f>
        <v>7853021264</v>
      </c>
    </row>
    <row r="234" spans="1:1" x14ac:dyDescent="0.35">
      <c r="A234" t="str">
        <f>"7853021265"</f>
        <v>7853021265</v>
      </c>
    </row>
    <row r="235" spans="1:1" x14ac:dyDescent="0.35">
      <c r="A235" t="str">
        <f>"7853021266"</f>
        <v>7853021266</v>
      </c>
    </row>
    <row r="236" spans="1:1" x14ac:dyDescent="0.35">
      <c r="A236" t="str">
        <f>"7853021267"</f>
        <v>7853021267</v>
      </c>
    </row>
    <row r="237" spans="1:1" x14ac:dyDescent="0.35">
      <c r="A237" t="str">
        <f>"7853021268"</f>
        <v>7853021268</v>
      </c>
    </row>
    <row r="238" spans="1:1" x14ac:dyDescent="0.35">
      <c r="A238" t="str">
        <f>"7853021269"</f>
        <v>7853021269</v>
      </c>
    </row>
    <row r="239" spans="1:1" x14ac:dyDescent="0.35">
      <c r="A239" t="str">
        <f>"7853021270"</f>
        <v>7853021270</v>
      </c>
    </row>
    <row r="240" spans="1:1" x14ac:dyDescent="0.35">
      <c r="A240" t="str">
        <f>"7853021273"</f>
        <v>7853021273</v>
      </c>
    </row>
    <row r="241" spans="1:1" x14ac:dyDescent="0.35">
      <c r="A241" t="str">
        <f>"7853021274"</f>
        <v>7853021274</v>
      </c>
    </row>
    <row r="242" spans="1:1" x14ac:dyDescent="0.35">
      <c r="A242" t="str">
        <f>"7853021275"</f>
        <v>7853021275</v>
      </c>
    </row>
    <row r="243" spans="1:1" x14ac:dyDescent="0.35">
      <c r="A243" t="str">
        <f>"7853021277"</f>
        <v>7853021277</v>
      </c>
    </row>
    <row r="244" spans="1:1" x14ac:dyDescent="0.35">
      <c r="A244" t="str">
        <f>"7853021279"</f>
        <v>7853021279</v>
      </c>
    </row>
    <row r="245" spans="1:1" x14ac:dyDescent="0.35">
      <c r="A245" t="str">
        <f>"7853021281"</f>
        <v>7853021281</v>
      </c>
    </row>
    <row r="246" spans="1:1" x14ac:dyDescent="0.35">
      <c r="A246" t="str">
        <f>"7853021282"</f>
        <v>7853021282</v>
      </c>
    </row>
    <row r="247" spans="1:1" x14ac:dyDescent="0.35">
      <c r="A247" t="str">
        <f>"7853021283"</f>
        <v>7853021283</v>
      </c>
    </row>
    <row r="248" spans="1:1" x14ac:dyDescent="0.35">
      <c r="A248" t="str">
        <f>"7853021284"</f>
        <v>7853021284</v>
      </c>
    </row>
    <row r="249" spans="1:1" x14ac:dyDescent="0.35">
      <c r="A249" t="str">
        <f>"7853021285"</f>
        <v>7853021285</v>
      </c>
    </row>
    <row r="250" spans="1:1" x14ac:dyDescent="0.35">
      <c r="A250" t="str">
        <f>"7853021286"</f>
        <v>7853021286</v>
      </c>
    </row>
    <row r="251" spans="1:1" x14ac:dyDescent="0.35">
      <c r="A251" t="str">
        <f>"7853021290"</f>
        <v>7853021290</v>
      </c>
    </row>
    <row r="252" spans="1:1" x14ac:dyDescent="0.35">
      <c r="A252" t="str">
        <f>"7853021291"</f>
        <v>7853021291</v>
      </c>
    </row>
    <row r="253" spans="1:1" x14ac:dyDescent="0.35">
      <c r="A253" t="str">
        <f>"7853021292"</f>
        <v>7853021292</v>
      </c>
    </row>
    <row r="254" spans="1:1" x14ac:dyDescent="0.35">
      <c r="A254" t="str">
        <f>"7853021293"</f>
        <v>7853021293</v>
      </c>
    </row>
    <row r="255" spans="1:1" x14ac:dyDescent="0.35">
      <c r="A255" t="str">
        <f>"7853021294"</f>
        <v>7853021294</v>
      </c>
    </row>
    <row r="256" spans="1:1" x14ac:dyDescent="0.35">
      <c r="A256" t="str">
        <f>"7853021296"</f>
        <v>7853021296</v>
      </c>
    </row>
    <row r="257" spans="1:1" x14ac:dyDescent="0.35">
      <c r="A257" t="str">
        <f>"7853021297"</f>
        <v>7853021297</v>
      </c>
    </row>
    <row r="258" spans="1:1" x14ac:dyDescent="0.35">
      <c r="A258" t="str">
        <f>"7853021300"</f>
        <v>7853021300</v>
      </c>
    </row>
    <row r="259" spans="1:1" x14ac:dyDescent="0.35">
      <c r="A259" t="str">
        <f>"7853021301"</f>
        <v>7853021301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Mdns_25_03_2020.xlsx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MDN/SIMCARD Export</dc:title>
  <dc:subject>MDN/SIMCARD Export</dc:subject>
  <dc:creator>Sistema VoiceWay</dc:creator>
  <cp:keywords>office 2007 openxml php</cp:keywords>
  <dc:description>MDN/SIMCARD Export</dc:description>
  <cp:lastModifiedBy>Laniel Smarzaro</cp:lastModifiedBy>
  <dcterms:created xsi:type="dcterms:W3CDTF">2020-03-25T20:12:45Z</dcterms:created>
  <dcterms:modified xsi:type="dcterms:W3CDTF">2020-03-25T20:14:45Z</dcterms:modified>
  <cp:category>MDN/SIMCARD</cp:category>
</cp:coreProperties>
</file>