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追蹤清單" sheetId="1" r:id="rId4"/>
    <sheet state="visible" name="範例" sheetId="2" r:id="rId5"/>
    <sheet state="visible" name="TWSE_SEM_INDEX_1" sheetId="3" r:id="rId6"/>
    <sheet state="visible" name="2884" sheetId="4" r:id="rId7"/>
    <sheet state="visible" name="2330" sheetId="5" r:id="rId8"/>
    <sheet state="visible" name="2454" sheetId="6" r:id="rId9"/>
    <sheet state="visible" name="2317" sheetId="7" r:id="rId10"/>
    <sheet state="visible" name="0050" sheetId="8" r:id="rId11"/>
    <sheet state="visible" name="0051" sheetId="9" r:id="rId12"/>
    <sheet state="visible" name="0056" sheetId="10" r:id="rId13"/>
    <sheet state="visible" name="0061" sheetId="11" r:id="rId14"/>
    <sheet state="visible" name="00646" sheetId="12" r:id="rId15"/>
    <sheet state="visible" name="1590" sheetId="13" r:id="rId16"/>
    <sheet state="visible" name="2633" sheetId="14" r:id="rId17"/>
    <sheet state="visible" name="2891" sheetId="15" r:id="rId18"/>
    <sheet state="visible" name="9933" sheetId="16" r:id="rId19"/>
    <sheet state="visible" name="2885" sheetId="17" r:id="rId20"/>
    <sheet state="visible" name="6488" sheetId="18" r:id="rId21"/>
    <sheet state="visible" name="6202" sheetId="19" r:id="rId22"/>
    <sheet state="visible" name="8271" sheetId="20" r:id="rId23"/>
    <sheet state="visible" name="3260" sheetId="21" r:id="rId24"/>
  </sheets>
  <definedNames/>
  <calcPr/>
</workbook>
</file>

<file path=xl/sharedStrings.xml><?xml version="1.0" encoding="utf-8"?>
<sst xmlns="http://schemas.openxmlformats.org/spreadsheetml/2006/main" count="124" uniqueCount="27">
  <si>
    <t>股票代碼</t>
  </si>
  <si>
    <t>日期</t>
  </si>
  <si>
    <t>股票簡稱</t>
  </si>
  <si>
    <t>開盤價</t>
  </si>
  <si>
    <t>最高價</t>
  </si>
  <si>
    <t>最低價</t>
  </si>
  <si>
    <t>收盤價</t>
  </si>
  <si>
    <t>加權指數</t>
  </si>
  <si>
    <t>玉山金</t>
  </si>
  <si>
    <t>上次更新</t>
  </si>
  <si>
    <t>臺積電</t>
  </si>
  <si>
    <t>聯發科</t>
  </si>
  <si>
    <t>鴻海</t>
  </si>
  <si>
    <t>台灣50</t>
  </si>
  <si>
    <t>台灣100</t>
  </si>
  <si>
    <t>元大高股息</t>
  </si>
  <si>
    <t>元大寳滬深</t>
  </si>
  <si>
    <t>元大S&amp;P500</t>
  </si>
  <si>
    <t>亞德客-KY</t>
  </si>
  <si>
    <t>台灣高鐵</t>
  </si>
  <si>
    <t>中信</t>
  </si>
  <si>
    <t>中鼎</t>
  </si>
  <si>
    <t>元大</t>
  </si>
  <si>
    <t>環球晶</t>
  </si>
  <si>
    <t>盛群</t>
  </si>
  <si>
    <t>宇瞻</t>
  </si>
  <si>
    <t>威剛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</si>
</sst>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/m/d"/>
  </numFmts>
  <fonts count="11">
    <font>
      <sz val="10.0"/>
      <color rgb="FF000000"/>
      <name val="Arial"/>
    </font>
    <font>
      <b/>
      <sz val="12.0"/>
      <color rgb="FF000000"/>
      <name val="新細明體"/>
    </font>
    <font>
      <sz val="12.0"/>
      <color rgb="FF000000"/>
      <name val="Arial"/>
    </font>
    <font>
      <sz val="12.0"/>
      <color theme="1"/>
      <name val="Arial"/>
    </font>
    <font>
      <b/>
      <sz val="12.0"/>
      <color theme="1"/>
      <name val="Arial"/>
    </font>
    <font>
      <color theme="1"/>
      <name val="Arial"/>
    </font>
    <font>
      <sz val="12.0"/>
      <color rgb="FF000000"/>
      <name val="新細明體"/>
    </font>
    <font>
      <b/>
      <sz val="12.0"/>
      <color rgb="FF000000"/>
      <name val="Arial"/>
    </font>
    <font>
      <sz val="10.0"/>
      <color theme="1"/>
      <name val="Arial"/>
    </font>
    <font>
      <sz val="12.0"/>
      <color rgb="FF333333"/>
      <name val="Arial"/>
    </font>
    <font>
      <sz val="12.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0"/>
    </xf>
    <xf borderId="0" fillId="0" fontId="2" numFmtId="0" xfId="0" applyAlignment="1" applyFont="1">
      <alignment readingOrder="0" shrinkToFit="0" wrapText="0"/>
    </xf>
    <xf borderId="0" fillId="0" fontId="3" numFmtId="0" xfId="0" applyFont="1"/>
    <xf borderId="0" fillId="0" fontId="4" numFmtId="0" xfId="0" applyAlignment="1" applyFont="1">
      <alignment horizontal="center" readingOrder="0"/>
    </xf>
    <xf borderId="0" fillId="0" fontId="5" numFmtId="0" xfId="0" applyFont="1"/>
    <xf borderId="0" fillId="0" fontId="6" numFmtId="0" xfId="0" applyAlignment="1" applyFont="1">
      <alignment horizontal="center" readingOrder="0" shrinkToFit="0" wrapText="0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3" numFmtId="2" xfId="0" applyAlignment="1" applyFont="1" applyNumberFormat="1">
      <alignment readingOrder="0"/>
    </xf>
    <xf borderId="0" fillId="0" fontId="3" numFmtId="0" xfId="0" applyFont="1"/>
    <xf borderId="0" fillId="0" fontId="3" numFmtId="164" xfId="0" applyAlignment="1" applyFont="1" applyNumberFormat="1">
      <alignment readingOrder="0"/>
    </xf>
    <xf borderId="0" fillId="2" fontId="7" numFmtId="0" xfId="0" applyAlignment="1" applyFill="1" applyFont="1">
      <alignment horizontal="center" readingOrder="0"/>
    </xf>
    <xf borderId="0" fillId="0" fontId="3" numFmtId="21" xfId="0" applyAlignment="1" applyFont="1" applyNumberFormat="1">
      <alignment readingOrder="0"/>
    </xf>
    <xf borderId="0" fillId="0" fontId="8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2" fontId="9" numFmtId="0" xfId="0" applyAlignment="1" applyFont="1">
      <alignment readingOrder="0" shrinkToFit="0" wrapText="0"/>
    </xf>
    <xf borderId="0" fillId="0" fontId="3" numFmtId="0" xfId="0" applyAlignment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0" fontId="2" numFmtId="164" xfId="0" applyAlignment="1" applyFont="1" applyNumberFormat="1">
      <alignment readingOrder="0" shrinkToFit="0" wrapText="0"/>
    </xf>
    <xf borderId="0" fillId="0" fontId="2" numFmtId="165" xfId="0" applyAlignment="1" applyFont="1" applyNumberFormat="1">
      <alignment readingOrder="0" shrinkToFit="0" wrapText="0"/>
    </xf>
  </cellXfs>
  <cellStyles count="1">
    <cellStyle xfId="0" name="Normal" builtinId="0"/>
  </cellStyles>
  <dxfs count="2">
    <dxf>
      <font>
        <color rgb="FFC53929"/>
      </font>
      <fill>
        <patternFill patternType="none"/>
      </fill>
      <border/>
    </dxf>
    <dxf>
      <font>
        <color rgb="FF38761D"/>
      </font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86"/>
    <col customWidth="1" min="7" max="7" width="17.71"/>
    <col customWidth="1" min="10" max="10" width="29.43"/>
  </cols>
  <sheetData>
    <row r="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3"/>
      <c r="J1" s="4" t="s">
        <v>1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6" t="str">
        <f>"TWSE_SEM_INDEX_1"</f>
        <v>TWSE_SEM_INDEX_1</v>
      </c>
      <c r="B2" s="7" t="s">
        <v>7</v>
      </c>
      <c r="C2" s="8"/>
      <c r="D2" s="8"/>
      <c r="E2" s="8"/>
      <c r="F2" s="8"/>
      <c r="G2" s="10"/>
      <c r="H2" s="11"/>
      <c r="I2" s="3"/>
      <c r="J2" s="12">
        <v>43790.0</v>
      </c>
      <c r="K2" s="13" t="s">
        <v>1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>
        <v>2884.0</v>
      </c>
      <c r="B3" s="7" t="s">
        <v>8</v>
      </c>
      <c r="C3" s="8"/>
      <c r="D3" s="8"/>
      <c r="E3" s="8"/>
      <c r="F3" s="8"/>
      <c r="G3" s="10"/>
      <c r="H3" s="7"/>
      <c r="I3" s="3"/>
      <c r="J3" s="14">
        <v>0.4749189814814815</v>
      </c>
      <c r="K3" s="4" t="s">
        <v>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>
        <v>2330.0</v>
      </c>
      <c r="B4" s="7" t="s">
        <v>10</v>
      </c>
      <c r="C4" s="8"/>
      <c r="D4" s="8"/>
      <c r="E4" s="8"/>
      <c r="F4" s="8"/>
      <c r="G4" s="10"/>
      <c r="H4" s="7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>
        <v>2454.0</v>
      </c>
      <c r="B5" s="7" t="s">
        <v>11</v>
      </c>
      <c r="C5" s="8"/>
      <c r="D5" s="8"/>
      <c r="E5" s="8"/>
      <c r="F5" s="8"/>
      <c r="G5" s="10"/>
      <c r="H5" s="7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>
        <v>2317.0</v>
      </c>
      <c r="B6" s="7" t="s">
        <v>12</v>
      </c>
      <c r="C6" s="8"/>
      <c r="D6" s="8"/>
      <c r="E6" s="8"/>
      <c r="F6" s="8"/>
      <c r="G6" s="10"/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 t="str">
        <f>"0050"</f>
        <v>0050</v>
      </c>
      <c r="B7" s="7" t="s">
        <v>13</v>
      </c>
      <c r="C7" s="8"/>
      <c r="D7" s="8"/>
      <c r="E7" s="8"/>
      <c r="F7" s="8"/>
      <c r="G7" s="10"/>
      <c r="H7" s="7"/>
      <c r="I7" s="3"/>
      <c r="J7" s="1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 t="str">
        <f>"0051"</f>
        <v>0051</v>
      </c>
      <c r="B8" s="7" t="s">
        <v>14</v>
      </c>
      <c r="C8" s="8"/>
      <c r="D8" s="8"/>
      <c r="E8" s="8"/>
      <c r="F8" s="8"/>
      <c r="G8" s="10"/>
      <c r="H8" s="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 t="str">
        <f>"0056"</f>
        <v>0056</v>
      </c>
      <c r="B9" s="7" t="s">
        <v>15</v>
      </c>
      <c r="C9" s="8"/>
      <c r="D9" s="8"/>
      <c r="E9" s="8"/>
      <c r="F9" s="7"/>
      <c r="G9" s="10"/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" t="str">
        <f>"0061"</f>
        <v>0061</v>
      </c>
      <c r="B10" s="7" t="s">
        <v>16</v>
      </c>
      <c r="C10" s="8"/>
      <c r="D10" s="8"/>
      <c r="E10" s="8"/>
      <c r="F10" s="8"/>
      <c r="G10" s="10"/>
      <c r="H10" s="7"/>
      <c r="I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" t="str">
        <f>"00646"</f>
        <v>00646</v>
      </c>
      <c r="B11" s="7" t="s">
        <v>17</v>
      </c>
      <c r="C11" s="8"/>
      <c r="D11" s="8"/>
      <c r="E11" s="8"/>
      <c r="F11" s="8"/>
      <c r="G11" s="10"/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6" t="str">
        <f>"1590"</f>
        <v>1590</v>
      </c>
      <c r="B12" s="17" t="s">
        <v>18</v>
      </c>
      <c r="C12" s="8"/>
      <c r="D12" s="8"/>
      <c r="E12" s="8"/>
      <c r="F12" s="8"/>
      <c r="G12" s="10"/>
      <c r="H12" s="7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8">
        <v>2633.0</v>
      </c>
      <c r="B13" s="7" t="s">
        <v>19</v>
      </c>
      <c r="C13" s="8"/>
      <c r="D13" s="8"/>
      <c r="E13" s="8"/>
      <c r="F13" s="8"/>
      <c r="G13" s="10"/>
      <c r="H13" s="7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8">
        <v>2891.0</v>
      </c>
      <c r="B14" s="7" t="s">
        <v>20</v>
      </c>
      <c r="C14" s="8"/>
      <c r="D14" s="8"/>
      <c r="E14" s="8"/>
      <c r="F14" s="8"/>
      <c r="G14" s="10"/>
      <c r="H14" s="7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8">
        <v>9933.0</v>
      </c>
      <c r="B15" s="7" t="s">
        <v>21</v>
      </c>
      <c r="C15" s="8"/>
      <c r="D15" s="8"/>
      <c r="E15" s="8"/>
      <c r="F15" s="8"/>
      <c r="G15" s="10"/>
      <c r="H15" s="7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8">
        <v>2885.0</v>
      </c>
      <c r="B16" s="7" t="s">
        <v>22</v>
      </c>
      <c r="C16" s="8"/>
      <c r="D16" s="8"/>
      <c r="E16" s="8"/>
      <c r="F16" s="8"/>
      <c r="G16" s="10"/>
      <c r="H16" s="7"/>
      <c r="I16" s="3"/>
      <c r="J16" s="7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8">
        <v>6488.0</v>
      </c>
      <c r="B17" s="7" t="s">
        <v>23</v>
      </c>
      <c r="C17" s="8"/>
      <c r="D17" s="8"/>
      <c r="E17" s="8"/>
      <c r="F17" s="8"/>
      <c r="G17" s="10"/>
      <c r="H17" s="7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8">
        <v>6202.0</v>
      </c>
      <c r="B18" s="7" t="s">
        <v>24</v>
      </c>
      <c r="C18" s="8"/>
      <c r="D18" s="8"/>
      <c r="E18" s="8"/>
      <c r="F18" s="8"/>
      <c r="G18" s="10"/>
      <c r="H18" s="7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8">
        <v>8271.0</v>
      </c>
      <c r="B19" s="7" t="s">
        <v>25</v>
      </c>
      <c r="C19" s="8"/>
      <c r="D19" s="8"/>
      <c r="E19" s="8"/>
      <c r="F19" s="8"/>
      <c r="G19" s="10"/>
      <c r="H19" s="7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18">
        <v>3260.0</v>
      </c>
      <c r="B20" s="7" t="s">
        <v>26</v>
      </c>
      <c r="C20" s="8"/>
      <c r="D20" s="8"/>
      <c r="E20" s="8"/>
      <c r="F20" s="7"/>
      <c r="G20" s="10"/>
      <c r="H20" s="7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19"/>
      <c r="B21" s="3"/>
      <c r="C21" s="3"/>
      <c r="D21" s="3"/>
      <c r="E21" s="3"/>
      <c r="F21" s="3"/>
      <c r="H21" s="1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6"/>
      <c r="B22" s="3"/>
      <c r="C22" s="3"/>
      <c r="D22" s="3"/>
      <c r="E22" s="3"/>
      <c r="F22" s="3"/>
      <c r="G22" s="3"/>
      <c r="H22" s="11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16"/>
      <c r="B23" s="3"/>
      <c r="C23" s="3"/>
      <c r="D23" s="3"/>
      <c r="E23" s="3"/>
      <c r="F23" s="3"/>
      <c r="G23" s="3"/>
      <c r="H23" s="11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6"/>
      <c r="B24" s="3"/>
      <c r="C24" s="3"/>
      <c r="D24" s="3"/>
      <c r="E24" s="3"/>
      <c r="F24" s="3"/>
      <c r="G24" s="3"/>
      <c r="H24" s="11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6"/>
      <c r="B25" s="3"/>
      <c r="C25" s="3"/>
      <c r="D25" s="3"/>
      <c r="E25" s="3"/>
      <c r="F25" s="3"/>
      <c r="G25" s="3"/>
      <c r="H25" s="1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6"/>
      <c r="B26" s="3"/>
      <c r="C26" s="3"/>
      <c r="D26" s="3"/>
      <c r="E26" s="3"/>
      <c r="F26" s="3"/>
      <c r="G26" s="3"/>
      <c r="H26" s="11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6"/>
      <c r="B27" s="3"/>
      <c r="C27" s="3"/>
      <c r="D27" s="3"/>
      <c r="E27" s="3"/>
      <c r="F27" s="3"/>
      <c r="G27" s="3"/>
      <c r="H27" s="11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6"/>
      <c r="B28" s="3"/>
      <c r="C28" s="3"/>
      <c r="D28" s="3"/>
      <c r="E28" s="3"/>
      <c r="F28" s="3"/>
      <c r="G28" s="3"/>
      <c r="H28" s="11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6"/>
      <c r="B29" s="3"/>
      <c r="C29" s="3"/>
      <c r="D29" s="3"/>
      <c r="E29" s="3"/>
      <c r="F29" s="3"/>
      <c r="G29" s="3"/>
      <c r="H29" s="11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6"/>
      <c r="B30" s="3"/>
      <c r="C30" s="3"/>
      <c r="D30" s="3"/>
      <c r="E30" s="3"/>
      <c r="F30" s="3"/>
      <c r="G30" s="3"/>
      <c r="H30" s="11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6"/>
      <c r="B31" s="3"/>
      <c r="C31" s="3"/>
      <c r="D31" s="3"/>
      <c r="E31" s="3"/>
      <c r="F31" s="3"/>
      <c r="G31" s="3"/>
      <c r="H31" s="11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6"/>
      <c r="B32" s="3"/>
      <c r="C32" s="3"/>
      <c r="D32" s="3"/>
      <c r="E32" s="3"/>
      <c r="F32" s="3"/>
      <c r="G32" s="3"/>
      <c r="H32" s="11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6"/>
      <c r="B33" s="3"/>
      <c r="C33" s="3"/>
      <c r="D33" s="3"/>
      <c r="E33" s="3"/>
      <c r="F33" s="3"/>
      <c r="G33" s="3"/>
      <c r="H33" s="11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6"/>
      <c r="B34" s="3"/>
      <c r="C34" s="3"/>
      <c r="D34" s="3"/>
      <c r="E34" s="3"/>
      <c r="F34" s="3"/>
      <c r="G34" s="3"/>
      <c r="H34" s="11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6"/>
      <c r="B35" s="3"/>
      <c r="C35" s="3"/>
      <c r="D35" s="3"/>
      <c r="E35" s="3"/>
      <c r="F35" s="3"/>
      <c r="G35" s="3"/>
      <c r="H35" s="11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6"/>
      <c r="B36" s="3"/>
      <c r="C36" s="3"/>
      <c r="D36" s="3"/>
      <c r="E36" s="3"/>
      <c r="F36" s="3"/>
      <c r="G36" s="3"/>
      <c r="H36" s="11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6"/>
      <c r="B37" s="3"/>
      <c r="C37" s="3"/>
      <c r="D37" s="3"/>
      <c r="E37" s="3"/>
      <c r="F37" s="3"/>
      <c r="G37" s="3"/>
      <c r="H37" s="11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6"/>
      <c r="B38" s="3"/>
      <c r="C38" s="3"/>
      <c r="D38" s="3"/>
      <c r="E38" s="3"/>
      <c r="F38" s="3"/>
      <c r="G38" s="3"/>
      <c r="H38" s="11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6"/>
      <c r="B39" s="3"/>
      <c r="C39" s="3"/>
      <c r="D39" s="3"/>
      <c r="E39" s="3"/>
      <c r="F39" s="3"/>
      <c r="G39" s="3"/>
      <c r="H39" s="11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6"/>
      <c r="B40" s="3"/>
      <c r="C40" s="3"/>
      <c r="D40" s="3"/>
      <c r="E40" s="3"/>
      <c r="F40" s="3"/>
      <c r="G40" s="3"/>
      <c r="H40" s="11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6"/>
      <c r="B41" s="3"/>
      <c r="C41" s="3"/>
      <c r="D41" s="3"/>
      <c r="E41" s="3"/>
      <c r="F41" s="3"/>
      <c r="G41" s="3"/>
      <c r="H41" s="11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6"/>
      <c r="B42" s="3"/>
      <c r="C42" s="3"/>
      <c r="D42" s="3"/>
      <c r="E42" s="3"/>
      <c r="F42" s="3"/>
      <c r="G42" s="3"/>
      <c r="H42" s="11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6"/>
      <c r="B43" s="3"/>
      <c r="C43" s="3"/>
      <c r="D43" s="3"/>
      <c r="E43" s="3"/>
      <c r="F43" s="3"/>
      <c r="G43" s="3"/>
      <c r="H43" s="11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6"/>
      <c r="B44" s="3"/>
      <c r="C44" s="3"/>
      <c r="D44" s="3"/>
      <c r="E44" s="3"/>
      <c r="F44" s="3"/>
      <c r="G44" s="3"/>
      <c r="H44" s="11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6"/>
      <c r="B45" s="3"/>
      <c r="C45" s="3"/>
      <c r="D45" s="3"/>
      <c r="E45" s="3"/>
      <c r="F45" s="3"/>
      <c r="G45" s="3"/>
      <c r="H45" s="11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6"/>
      <c r="B46" s="3"/>
      <c r="C46" s="3"/>
      <c r="D46" s="3"/>
      <c r="E46" s="3"/>
      <c r="F46" s="3"/>
      <c r="G46" s="3"/>
      <c r="H46" s="11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6"/>
      <c r="B47" s="3"/>
      <c r="C47" s="3"/>
      <c r="D47" s="3"/>
      <c r="E47" s="3"/>
      <c r="F47" s="3"/>
      <c r="G47" s="3"/>
      <c r="H47" s="11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6"/>
      <c r="B48" s="3"/>
      <c r="C48" s="3"/>
      <c r="D48" s="3"/>
      <c r="E48" s="3"/>
      <c r="F48" s="3"/>
      <c r="G48" s="3"/>
      <c r="H48" s="11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6"/>
      <c r="B49" s="3"/>
      <c r="C49" s="3"/>
      <c r="D49" s="3"/>
      <c r="E49" s="3"/>
      <c r="F49" s="3"/>
      <c r="G49" s="3"/>
      <c r="H49" s="11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6"/>
      <c r="B50" s="3"/>
      <c r="C50" s="3"/>
      <c r="D50" s="3"/>
      <c r="E50" s="3"/>
      <c r="F50" s="3"/>
      <c r="G50" s="3"/>
      <c r="H50" s="11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6"/>
      <c r="B51" s="3"/>
      <c r="C51" s="3"/>
      <c r="D51" s="3"/>
      <c r="E51" s="3"/>
      <c r="F51" s="3"/>
      <c r="G51" s="3"/>
      <c r="H51" s="11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6"/>
      <c r="B52" s="3"/>
      <c r="C52" s="3"/>
      <c r="D52" s="3"/>
      <c r="E52" s="3"/>
      <c r="F52" s="3"/>
      <c r="G52" s="3"/>
      <c r="H52" s="11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6"/>
      <c r="B53" s="3"/>
      <c r="C53" s="3"/>
      <c r="D53" s="3"/>
      <c r="E53" s="3"/>
      <c r="F53" s="3"/>
      <c r="G53" s="3"/>
      <c r="H53" s="11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6"/>
      <c r="B54" s="3"/>
      <c r="C54" s="3"/>
      <c r="D54" s="3"/>
      <c r="E54" s="3"/>
      <c r="F54" s="3"/>
      <c r="G54" s="3"/>
      <c r="H54" s="11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6"/>
      <c r="B55" s="3"/>
      <c r="C55" s="3"/>
      <c r="D55" s="3"/>
      <c r="E55" s="3"/>
      <c r="F55" s="3"/>
      <c r="G55" s="3"/>
      <c r="H55" s="11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6"/>
      <c r="B56" s="3"/>
      <c r="C56" s="3"/>
      <c r="D56" s="3"/>
      <c r="E56" s="3"/>
      <c r="F56" s="3"/>
      <c r="G56" s="3"/>
      <c r="H56" s="11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6"/>
      <c r="B57" s="3"/>
      <c r="C57" s="3"/>
      <c r="D57" s="3"/>
      <c r="E57" s="3"/>
      <c r="F57" s="3"/>
      <c r="G57" s="3"/>
      <c r="H57" s="11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6"/>
      <c r="B58" s="3"/>
      <c r="C58" s="3"/>
      <c r="D58" s="3"/>
      <c r="E58" s="3"/>
      <c r="F58" s="3"/>
      <c r="G58" s="3"/>
      <c r="H58" s="11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6"/>
      <c r="B59" s="3"/>
      <c r="C59" s="3"/>
      <c r="D59" s="3"/>
      <c r="E59" s="3"/>
      <c r="F59" s="3"/>
      <c r="G59" s="3"/>
      <c r="H59" s="11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6"/>
      <c r="B60" s="3"/>
      <c r="C60" s="3"/>
      <c r="D60" s="3"/>
      <c r="E60" s="3"/>
      <c r="F60" s="3"/>
      <c r="G60" s="3"/>
      <c r="H60" s="11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6"/>
      <c r="B61" s="3"/>
      <c r="C61" s="3"/>
      <c r="D61" s="3"/>
      <c r="E61" s="3"/>
      <c r="F61" s="3"/>
      <c r="G61" s="3"/>
      <c r="H61" s="11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6"/>
      <c r="B62" s="3"/>
      <c r="C62" s="3"/>
      <c r="D62" s="3"/>
      <c r="E62" s="3"/>
      <c r="F62" s="3"/>
      <c r="G62" s="3"/>
      <c r="H62" s="11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6"/>
      <c r="B63" s="3"/>
      <c r="C63" s="3"/>
      <c r="D63" s="3"/>
      <c r="E63" s="3"/>
      <c r="F63" s="3"/>
      <c r="G63" s="3"/>
      <c r="H63" s="11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6"/>
      <c r="B64" s="3"/>
      <c r="C64" s="3"/>
      <c r="D64" s="3"/>
      <c r="E64" s="3"/>
      <c r="F64" s="3"/>
      <c r="G64" s="3"/>
      <c r="H64" s="11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6"/>
      <c r="B65" s="3"/>
      <c r="C65" s="3"/>
      <c r="D65" s="3"/>
      <c r="E65" s="3"/>
      <c r="F65" s="3"/>
      <c r="G65" s="3"/>
      <c r="H65" s="11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6"/>
      <c r="B66" s="3"/>
      <c r="C66" s="3"/>
      <c r="D66" s="3"/>
      <c r="E66" s="3"/>
      <c r="F66" s="3"/>
      <c r="G66" s="3"/>
      <c r="H66" s="11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6"/>
      <c r="B67" s="3"/>
      <c r="C67" s="3"/>
      <c r="D67" s="3"/>
      <c r="E67" s="3"/>
      <c r="F67" s="3"/>
      <c r="G67" s="3"/>
      <c r="H67" s="11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6"/>
      <c r="B68" s="3"/>
      <c r="C68" s="3"/>
      <c r="D68" s="3"/>
      <c r="E68" s="3"/>
      <c r="F68" s="3"/>
      <c r="G68" s="3"/>
      <c r="H68" s="11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6"/>
      <c r="B69" s="3"/>
      <c r="C69" s="3"/>
      <c r="D69" s="3"/>
      <c r="E69" s="3"/>
      <c r="F69" s="3"/>
      <c r="G69" s="3"/>
      <c r="H69" s="11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6"/>
      <c r="B70" s="3"/>
      <c r="C70" s="3"/>
      <c r="D70" s="3"/>
      <c r="E70" s="3"/>
      <c r="F70" s="3"/>
      <c r="G70" s="3"/>
      <c r="H70" s="11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6"/>
      <c r="B71" s="3"/>
      <c r="C71" s="3"/>
      <c r="D71" s="3"/>
      <c r="E71" s="3"/>
      <c r="F71" s="3"/>
      <c r="G71" s="3"/>
      <c r="H71" s="11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6"/>
      <c r="B72" s="3"/>
      <c r="C72" s="3"/>
      <c r="D72" s="3"/>
      <c r="E72" s="3"/>
      <c r="F72" s="3"/>
      <c r="G72" s="3"/>
      <c r="H72" s="11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6"/>
      <c r="B73" s="3"/>
      <c r="C73" s="3"/>
      <c r="D73" s="3"/>
      <c r="E73" s="3"/>
      <c r="F73" s="3"/>
      <c r="G73" s="3"/>
      <c r="H73" s="11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6"/>
      <c r="B74" s="3"/>
      <c r="C74" s="3"/>
      <c r="D74" s="3"/>
      <c r="E74" s="3"/>
      <c r="F74" s="3"/>
      <c r="G74" s="3"/>
      <c r="H74" s="11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6"/>
      <c r="B75" s="3"/>
      <c r="C75" s="3"/>
      <c r="D75" s="3"/>
      <c r="E75" s="3"/>
      <c r="F75" s="3"/>
      <c r="G75" s="3"/>
      <c r="H75" s="11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6"/>
      <c r="B76" s="3"/>
      <c r="C76" s="3"/>
      <c r="D76" s="3"/>
      <c r="E76" s="3"/>
      <c r="F76" s="3"/>
      <c r="G76" s="3"/>
      <c r="H76" s="11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6"/>
      <c r="B77" s="3"/>
      <c r="C77" s="3"/>
      <c r="D77" s="3"/>
      <c r="E77" s="3"/>
      <c r="F77" s="3"/>
      <c r="G77" s="3"/>
      <c r="H77" s="11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6"/>
      <c r="B78" s="3"/>
      <c r="C78" s="3"/>
      <c r="D78" s="3"/>
      <c r="E78" s="3"/>
      <c r="F78" s="3"/>
      <c r="G78" s="3"/>
      <c r="H78" s="11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6"/>
      <c r="B79" s="3"/>
      <c r="C79" s="3"/>
      <c r="D79" s="3"/>
      <c r="E79" s="3"/>
      <c r="F79" s="3"/>
      <c r="G79" s="3"/>
      <c r="H79" s="11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6"/>
      <c r="B80" s="3"/>
      <c r="C80" s="3"/>
      <c r="D80" s="3"/>
      <c r="E80" s="3"/>
      <c r="F80" s="3"/>
      <c r="G80" s="3"/>
      <c r="H80" s="11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6"/>
      <c r="B81" s="3"/>
      <c r="C81" s="3"/>
      <c r="D81" s="3"/>
      <c r="E81" s="3"/>
      <c r="F81" s="3"/>
      <c r="G81" s="3"/>
      <c r="H81" s="11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6"/>
      <c r="B82" s="3"/>
      <c r="C82" s="3"/>
      <c r="D82" s="3"/>
      <c r="E82" s="3"/>
      <c r="F82" s="3"/>
      <c r="G82" s="3"/>
      <c r="H82" s="11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6"/>
      <c r="B83" s="3"/>
      <c r="C83" s="3"/>
      <c r="D83" s="3"/>
      <c r="E83" s="3"/>
      <c r="F83" s="3"/>
      <c r="G83" s="3"/>
      <c r="H83" s="11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6"/>
      <c r="B84" s="3"/>
      <c r="C84" s="3"/>
      <c r="D84" s="3"/>
      <c r="E84" s="3"/>
      <c r="F84" s="3"/>
      <c r="G84" s="3"/>
      <c r="H84" s="11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6"/>
      <c r="B85" s="3"/>
      <c r="C85" s="3"/>
      <c r="D85" s="3"/>
      <c r="E85" s="3"/>
      <c r="F85" s="3"/>
      <c r="G85" s="3"/>
      <c r="H85" s="11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6"/>
      <c r="B86" s="3"/>
      <c r="C86" s="3"/>
      <c r="D86" s="3"/>
      <c r="E86" s="3"/>
      <c r="F86" s="3"/>
      <c r="G86" s="3"/>
      <c r="H86" s="11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6"/>
      <c r="B87" s="3"/>
      <c r="C87" s="3"/>
      <c r="D87" s="3"/>
      <c r="E87" s="3"/>
      <c r="F87" s="3"/>
      <c r="G87" s="3"/>
      <c r="H87" s="11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6"/>
      <c r="B88" s="3"/>
      <c r="C88" s="3"/>
      <c r="D88" s="3"/>
      <c r="E88" s="3"/>
      <c r="F88" s="3"/>
      <c r="G88" s="3"/>
      <c r="H88" s="11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6"/>
      <c r="B89" s="3"/>
      <c r="C89" s="3"/>
      <c r="D89" s="3"/>
      <c r="E89" s="3"/>
      <c r="F89" s="3"/>
      <c r="G89" s="3"/>
      <c r="H89" s="11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6"/>
      <c r="B90" s="3"/>
      <c r="C90" s="3"/>
      <c r="D90" s="3"/>
      <c r="E90" s="3"/>
      <c r="F90" s="3"/>
      <c r="G90" s="3"/>
      <c r="H90" s="11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6"/>
      <c r="B91" s="3"/>
      <c r="C91" s="3"/>
      <c r="D91" s="3"/>
      <c r="E91" s="3"/>
      <c r="F91" s="3"/>
      <c r="G91" s="3"/>
      <c r="H91" s="11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6"/>
      <c r="B92" s="3"/>
      <c r="C92" s="3"/>
      <c r="D92" s="3"/>
      <c r="E92" s="3"/>
      <c r="F92" s="3"/>
      <c r="G92" s="3"/>
      <c r="H92" s="11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6"/>
      <c r="B93" s="3"/>
      <c r="C93" s="3"/>
      <c r="D93" s="3"/>
      <c r="E93" s="3"/>
      <c r="F93" s="3"/>
      <c r="G93" s="3"/>
      <c r="H93" s="11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6"/>
      <c r="B94" s="3"/>
      <c r="C94" s="3"/>
      <c r="D94" s="3"/>
      <c r="E94" s="3"/>
      <c r="F94" s="3"/>
      <c r="G94" s="3"/>
      <c r="H94" s="11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6"/>
      <c r="B95" s="3"/>
      <c r="C95" s="3"/>
      <c r="D95" s="3"/>
      <c r="E95" s="3"/>
      <c r="F95" s="3"/>
      <c r="G95" s="3"/>
      <c r="H95" s="11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6"/>
      <c r="B96" s="3"/>
      <c r="C96" s="3"/>
      <c r="D96" s="3"/>
      <c r="E96" s="3"/>
      <c r="F96" s="3"/>
      <c r="G96" s="3"/>
      <c r="H96" s="11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6"/>
      <c r="B97" s="3"/>
      <c r="C97" s="3"/>
      <c r="D97" s="3"/>
      <c r="E97" s="3"/>
      <c r="F97" s="3"/>
      <c r="G97" s="3"/>
      <c r="H97" s="11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6"/>
      <c r="B98" s="3"/>
      <c r="C98" s="3"/>
      <c r="D98" s="3"/>
      <c r="E98" s="3"/>
      <c r="F98" s="3"/>
      <c r="G98" s="3"/>
      <c r="H98" s="11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6"/>
      <c r="B99" s="3"/>
      <c r="C99" s="3"/>
      <c r="D99" s="3"/>
      <c r="E99" s="3"/>
      <c r="F99" s="3"/>
      <c r="G99" s="3"/>
      <c r="H99" s="11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6"/>
      <c r="B100" s="3"/>
      <c r="C100" s="3"/>
      <c r="D100" s="3"/>
      <c r="E100" s="3"/>
      <c r="F100" s="3"/>
      <c r="G100" s="3"/>
      <c r="H100" s="11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6"/>
      <c r="B101" s="3"/>
      <c r="C101" s="3"/>
      <c r="D101" s="3"/>
      <c r="E101" s="3"/>
      <c r="F101" s="3"/>
      <c r="G101" s="3"/>
      <c r="H101" s="11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6"/>
      <c r="B102" s="3"/>
      <c r="C102" s="3"/>
      <c r="D102" s="3"/>
      <c r="E102" s="3"/>
      <c r="F102" s="3"/>
      <c r="G102" s="3"/>
      <c r="H102" s="11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6"/>
      <c r="B103" s="3"/>
      <c r="C103" s="3"/>
      <c r="D103" s="3"/>
      <c r="E103" s="3"/>
      <c r="F103" s="3"/>
      <c r="G103" s="3"/>
      <c r="H103" s="11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6"/>
      <c r="B104" s="3"/>
      <c r="C104" s="3"/>
      <c r="D104" s="3"/>
      <c r="E104" s="3"/>
      <c r="F104" s="3"/>
      <c r="G104" s="3"/>
      <c r="H104" s="11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6"/>
      <c r="B105" s="3"/>
      <c r="C105" s="3"/>
      <c r="D105" s="3"/>
      <c r="E105" s="3"/>
      <c r="F105" s="3"/>
      <c r="G105" s="3"/>
      <c r="H105" s="11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6"/>
      <c r="B106" s="3"/>
      <c r="C106" s="3"/>
      <c r="D106" s="3"/>
      <c r="E106" s="3"/>
      <c r="F106" s="3"/>
      <c r="G106" s="3"/>
      <c r="H106" s="11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6"/>
      <c r="B107" s="3"/>
      <c r="C107" s="3"/>
      <c r="D107" s="3"/>
      <c r="E107" s="3"/>
      <c r="F107" s="3"/>
      <c r="G107" s="3"/>
      <c r="H107" s="11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6"/>
      <c r="B108" s="3"/>
      <c r="C108" s="3"/>
      <c r="D108" s="3"/>
      <c r="E108" s="3"/>
      <c r="F108" s="3"/>
      <c r="G108" s="3"/>
      <c r="H108" s="11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6"/>
      <c r="B109" s="3"/>
      <c r="C109" s="3"/>
      <c r="D109" s="3"/>
      <c r="E109" s="3"/>
      <c r="F109" s="3"/>
      <c r="G109" s="3"/>
      <c r="H109" s="11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6"/>
      <c r="B110" s="3"/>
      <c r="C110" s="3"/>
      <c r="D110" s="3"/>
      <c r="E110" s="3"/>
      <c r="F110" s="3"/>
      <c r="G110" s="3"/>
      <c r="H110" s="11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6"/>
      <c r="B111" s="3"/>
      <c r="C111" s="3"/>
      <c r="D111" s="3"/>
      <c r="E111" s="3"/>
      <c r="F111" s="3"/>
      <c r="G111" s="3"/>
      <c r="H111" s="11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6"/>
      <c r="B112" s="3"/>
      <c r="C112" s="3"/>
      <c r="D112" s="3"/>
      <c r="E112" s="3"/>
      <c r="F112" s="3"/>
      <c r="G112" s="3"/>
      <c r="H112" s="11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6"/>
      <c r="B113" s="3"/>
      <c r="C113" s="3"/>
      <c r="D113" s="3"/>
      <c r="E113" s="3"/>
      <c r="F113" s="3"/>
      <c r="G113" s="3"/>
      <c r="H113" s="11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6"/>
      <c r="B114" s="3"/>
      <c r="C114" s="3"/>
      <c r="D114" s="3"/>
      <c r="E114" s="3"/>
      <c r="F114" s="3"/>
      <c r="G114" s="3"/>
      <c r="H114" s="11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6"/>
      <c r="B115" s="3"/>
      <c r="C115" s="3"/>
      <c r="D115" s="3"/>
      <c r="E115" s="3"/>
      <c r="F115" s="3"/>
      <c r="G115" s="3"/>
      <c r="H115" s="11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6"/>
      <c r="B116" s="3"/>
      <c r="C116" s="3"/>
      <c r="D116" s="3"/>
      <c r="E116" s="3"/>
      <c r="F116" s="3"/>
      <c r="G116" s="3"/>
      <c r="H116" s="11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6"/>
      <c r="B117" s="3"/>
      <c r="C117" s="3"/>
      <c r="D117" s="3"/>
      <c r="E117" s="3"/>
      <c r="F117" s="3"/>
      <c r="G117" s="3"/>
      <c r="H117" s="11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6"/>
      <c r="B118" s="3"/>
      <c r="C118" s="3"/>
      <c r="D118" s="3"/>
      <c r="E118" s="3"/>
      <c r="F118" s="3"/>
      <c r="G118" s="3"/>
      <c r="H118" s="11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6"/>
      <c r="B119" s="3"/>
      <c r="C119" s="3"/>
      <c r="D119" s="3"/>
      <c r="E119" s="3"/>
      <c r="F119" s="3"/>
      <c r="G119" s="3"/>
      <c r="H119" s="11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6"/>
      <c r="B120" s="3"/>
      <c r="C120" s="3"/>
      <c r="D120" s="3"/>
      <c r="E120" s="3"/>
      <c r="F120" s="3"/>
      <c r="G120" s="3"/>
      <c r="H120" s="11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6"/>
      <c r="B121" s="3"/>
      <c r="C121" s="3"/>
      <c r="D121" s="3"/>
      <c r="E121" s="3"/>
      <c r="F121" s="3"/>
      <c r="G121" s="3"/>
      <c r="H121" s="11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6"/>
      <c r="B122" s="3"/>
      <c r="C122" s="3"/>
      <c r="D122" s="3"/>
      <c r="E122" s="3"/>
      <c r="F122" s="3"/>
      <c r="G122" s="3"/>
      <c r="H122" s="11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6"/>
      <c r="B123" s="3"/>
      <c r="C123" s="3"/>
      <c r="D123" s="3"/>
      <c r="E123" s="3"/>
      <c r="F123" s="3"/>
      <c r="G123" s="3"/>
      <c r="H123" s="11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6"/>
      <c r="B124" s="3"/>
      <c r="C124" s="3"/>
      <c r="D124" s="3"/>
      <c r="E124" s="3"/>
      <c r="F124" s="3"/>
      <c r="G124" s="3"/>
      <c r="H124" s="11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6"/>
      <c r="B125" s="3"/>
      <c r="C125" s="3"/>
      <c r="D125" s="3"/>
      <c r="E125" s="3"/>
      <c r="F125" s="3"/>
      <c r="G125" s="3"/>
      <c r="H125" s="11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6"/>
      <c r="B126" s="3"/>
      <c r="C126" s="3"/>
      <c r="D126" s="3"/>
      <c r="E126" s="3"/>
      <c r="F126" s="3"/>
      <c r="G126" s="3"/>
      <c r="H126" s="11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6"/>
      <c r="B127" s="3"/>
      <c r="C127" s="3"/>
      <c r="D127" s="3"/>
      <c r="E127" s="3"/>
      <c r="F127" s="3"/>
      <c r="G127" s="3"/>
      <c r="H127" s="11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6"/>
      <c r="B128" s="3"/>
      <c r="C128" s="3"/>
      <c r="D128" s="3"/>
      <c r="E128" s="3"/>
      <c r="F128" s="3"/>
      <c r="G128" s="3"/>
      <c r="H128" s="11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6"/>
      <c r="B129" s="3"/>
      <c r="C129" s="3"/>
      <c r="D129" s="3"/>
      <c r="E129" s="3"/>
      <c r="F129" s="3"/>
      <c r="G129" s="3"/>
      <c r="H129" s="11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6"/>
      <c r="B130" s="3"/>
      <c r="C130" s="3"/>
      <c r="D130" s="3"/>
      <c r="E130" s="3"/>
      <c r="F130" s="3"/>
      <c r="G130" s="3"/>
      <c r="H130" s="11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6"/>
      <c r="B131" s="3"/>
      <c r="C131" s="3"/>
      <c r="D131" s="3"/>
      <c r="E131" s="3"/>
      <c r="F131" s="3"/>
      <c r="G131" s="3"/>
      <c r="H131" s="11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6"/>
      <c r="B132" s="3"/>
      <c r="C132" s="3"/>
      <c r="D132" s="3"/>
      <c r="E132" s="3"/>
      <c r="F132" s="3"/>
      <c r="G132" s="3"/>
      <c r="H132" s="11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6"/>
      <c r="B133" s="3"/>
      <c r="C133" s="3"/>
      <c r="D133" s="3"/>
      <c r="E133" s="3"/>
      <c r="F133" s="3"/>
      <c r="G133" s="3"/>
      <c r="H133" s="11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6"/>
      <c r="B134" s="3"/>
      <c r="C134" s="3"/>
      <c r="D134" s="3"/>
      <c r="E134" s="3"/>
      <c r="F134" s="3"/>
      <c r="G134" s="3"/>
      <c r="H134" s="11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6"/>
      <c r="B135" s="3"/>
      <c r="C135" s="3"/>
      <c r="D135" s="3"/>
      <c r="E135" s="3"/>
      <c r="F135" s="3"/>
      <c r="G135" s="3"/>
      <c r="H135" s="11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6"/>
      <c r="B136" s="3"/>
      <c r="C136" s="3"/>
      <c r="D136" s="3"/>
      <c r="E136" s="3"/>
      <c r="F136" s="3"/>
      <c r="G136" s="3"/>
      <c r="H136" s="11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6"/>
      <c r="B137" s="3"/>
      <c r="C137" s="3"/>
      <c r="D137" s="3"/>
      <c r="E137" s="3"/>
      <c r="F137" s="3"/>
      <c r="G137" s="3"/>
      <c r="H137" s="11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6"/>
      <c r="B138" s="3"/>
      <c r="C138" s="3"/>
      <c r="D138" s="3"/>
      <c r="E138" s="3"/>
      <c r="F138" s="3"/>
      <c r="G138" s="3"/>
      <c r="H138" s="11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6"/>
      <c r="B139" s="3"/>
      <c r="C139" s="3"/>
      <c r="D139" s="3"/>
      <c r="E139" s="3"/>
      <c r="F139" s="3"/>
      <c r="G139" s="3"/>
      <c r="H139" s="11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6"/>
      <c r="B140" s="3"/>
      <c r="C140" s="3"/>
      <c r="D140" s="3"/>
      <c r="E140" s="3"/>
      <c r="F140" s="3"/>
      <c r="G140" s="3"/>
      <c r="H140" s="11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6"/>
      <c r="B141" s="3"/>
      <c r="C141" s="3"/>
      <c r="D141" s="3"/>
      <c r="E141" s="3"/>
      <c r="F141" s="3"/>
      <c r="G141" s="3"/>
      <c r="H141" s="11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6"/>
      <c r="B142" s="3"/>
      <c r="C142" s="3"/>
      <c r="D142" s="3"/>
      <c r="E142" s="3"/>
      <c r="F142" s="3"/>
      <c r="G142" s="3"/>
      <c r="H142" s="11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6"/>
      <c r="B143" s="3"/>
      <c r="C143" s="3"/>
      <c r="D143" s="3"/>
      <c r="E143" s="3"/>
      <c r="F143" s="3"/>
      <c r="G143" s="3"/>
      <c r="H143" s="11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6"/>
      <c r="B144" s="3"/>
      <c r="C144" s="3"/>
      <c r="D144" s="3"/>
      <c r="E144" s="3"/>
      <c r="F144" s="3"/>
      <c r="G144" s="3"/>
      <c r="H144" s="11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6"/>
      <c r="B145" s="3"/>
      <c r="C145" s="3"/>
      <c r="D145" s="3"/>
      <c r="E145" s="3"/>
      <c r="F145" s="3"/>
      <c r="G145" s="3"/>
      <c r="H145" s="11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6"/>
      <c r="B146" s="3"/>
      <c r="C146" s="3"/>
      <c r="D146" s="3"/>
      <c r="E146" s="3"/>
      <c r="F146" s="3"/>
      <c r="G146" s="3"/>
      <c r="H146" s="11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6"/>
      <c r="B147" s="3"/>
      <c r="C147" s="3"/>
      <c r="D147" s="3"/>
      <c r="E147" s="3"/>
      <c r="F147" s="3"/>
      <c r="G147" s="3"/>
      <c r="H147" s="11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6"/>
      <c r="B148" s="3"/>
      <c r="C148" s="3"/>
      <c r="D148" s="3"/>
      <c r="E148" s="3"/>
      <c r="F148" s="3"/>
      <c r="G148" s="3"/>
      <c r="H148" s="11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6"/>
      <c r="B149" s="3"/>
      <c r="C149" s="3"/>
      <c r="D149" s="3"/>
      <c r="E149" s="3"/>
      <c r="F149" s="3"/>
      <c r="G149" s="3"/>
      <c r="H149" s="11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6"/>
      <c r="B150" s="3"/>
      <c r="C150" s="3"/>
      <c r="D150" s="3"/>
      <c r="E150" s="3"/>
      <c r="F150" s="3"/>
      <c r="G150" s="3"/>
      <c r="H150" s="11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6"/>
      <c r="B151" s="3"/>
      <c r="C151" s="3"/>
      <c r="D151" s="3"/>
      <c r="E151" s="3"/>
      <c r="F151" s="3"/>
      <c r="G151" s="3"/>
      <c r="H151" s="11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6"/>
      <c r="B152" s="3"/>
      <c r="C152" s="3"/>
      <c r="D152" s="3"/>
      <c r="E152" s="3"/>
      <c r="F152" s="3"/>
      <c r="G152" s="3"/>
      <c r="H152" s="11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6"/>
      <c r="B153" s="3"/>
      <c r="C153" s="3"/>
      <c r="D153" s="3"/>
      <c r="E153" s="3"/>
      <c r="F153" s="3"/>
      <c r="G153" s="3"/>
      <c r="H153" s="11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6"/>
      <c r="B154" s="3"/>
      <c r="C154" s="3"/>
      <c r="D154" s="3"/>
      <c r="E154" s="3"/>
      <c r="F154" s="3"/>
      <c r="G154" s="3"/>
      <c r="H154" s="11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6"/>
      <c r="B155" s="3"/>
      <c r="C155" s="3"/>
      <c r="D155" s="3"/>
      <c r="E155" s="3"/>
      <c r="F155" s="3"/>
      <c r="G155" s="3"/>
      <c r="H155" s="11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6"/>
      <c r="B156" s="3"/>
      <c r="C156" s="3"/>
      <c r="D156" s="3"/>
      <c r="E156" s="3"/>
      <c r="F156" s="3"/>
      <c r="G156" s="3"/>
      <c r="H156" s="11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6"/>
      <c r="B157" s="3"/>
      <c r="C157" s="3"/>
      <c r="D157" s="3"/>
      <c r="E157" s="3"/>
      <c r="F157" s="3"/>
      <c r="G157" s="3"/>
      <c r="H157" s="11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16"/>
      <c r="B158" s="3"/>
      <c r="C158" s="3"/>
      <c r="D158" s="3"/>
      <c r="E158" s="3"/>
      <c r="F158" s="3"/>
      <c r="G158" s="3"/>
      <c r="H158" s="11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16"/>
      <c r="B159" s="3"/>
      <c r="C159" s="3"/>
      <c r="D159" s="3"/>
      <c r="E159" s="3"/>
      <c r="F159" s="3"/>
      <c r="G159" s="3"/>
      <c r="H159" s="11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16"/>
      <c r="B160" s="3"/>
      <c r="C160" s="3"/>
      <c r="D160" s="3"/>
      <c r="E160" s="3"/>
      <c r="F160" s="3"/>
      <c r="G160" s="3"/>
      <c r="H160" s="11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16"/>
      <c r="B161" s="3"/>
      <c r="C161" s="3"/>
      <c r="D161" s="3"/>
      <c r="E161" s="3"/>
      <c r="F161" s="3"/>
      <c r="G161" s="3"/>
      <c r="H161" s="11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16"/>
      <c r="B162" s="3"/>
      <c r="C162" s="3"/>
      <c r="D162" s="3"/>
      <c r="E162" s="3"/>
      <c r="F162" s="3"/>
      <c r="G162" s="3"/>
      <c r="H162" s="11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16"/>
      <c r="B163" s="3"/>
      <c r="C163" s="3"/>
      <c r="D163" s="3"/>
      <c r="E163" s="3"/>
      <c r="F163" s="3"/>
      <c r="G163" s="3"/>
      <c r="H163" s="11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16"/>
      <c r="B164" s="3"/>
      <c r="C164" s="3"/>
      <c r="D164" s="3"/>
      <c r="E164" s="3"/>
      <c r="F164" s="3"/>
      <c r="G164" s="3"/>
      <c r="H164" s="11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16"/>
      <c r="B165" s="3"/>
      <c r="C165" s="3"/>
      <c r="D165" s="3"/>
      <c r="E165" s="3"/>
      <c r="F165" s="3"/>
      <c r="G165" s="3"/>
      <c r="H165" s="11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16"/>
      <c r="B166" s="3"/>
      <c r="C166" s="3"/>
      <c r="D166" s="3"/>
      <c r="E166" s="3"/>
      <c r="F166" s="3"/>
      <c r="G166" s="3"/>
      <c r="H166" s="11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16"/>
      <c r="B167" s="3"/>
      <c r="C167" s="3"/>
      <c r="D167" s="3"/>
      <c r="E167" s="3"/>
      <c r="F167" s="3"/>
      <c r="G167" s="3"/>
      <c r="H167" s="11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16"/>
      <c r="B168" s="3"/>
      <c r="C168" s="3"/>
      <c r="D168" s="3"/>
      <c r="E168" s="3"/>
      <c r="F168" s="3"/>
      <c r="G168" s="3"/>
      <c r="H168" s="11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16"/>
      <c r="B169" s="3"/>
      <c r="C169" s="3"/>
      <c r="D169" s="3"/>
      <c r="E169" s="3"/>
      <c r="F169" s="3"/>
      <c r="G169" s="3"/>
      <c r="H169" s="11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16"/>
      <c r="B170" s="3"/>
      <c r="C170" s="3"/>
      <c r="D170" s="3"/>
      <c r="E170" s="3"/>
      <c r="F170" s="3"/>
      <c r="G170" s="3"/>
      <c r="H170" s="11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16"/>
      <c r="B171" s="3"/>
      <c r="C171" s="3"/>
      <c r="D171" s="3"/>
      <c r="E171" s="3"/>
      <c r="F171" s="3"/>
      <c r="G171" s="3"/>
      <c r="H171" s="11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6"/>
      <c r="B172" s="3"/>
      <c r="C172" s="3"/>
      <c r="D172" s="3"/>
      <c r="E172" s="3"/>
      <c r="F172" s="3"/>
      <c r="G172" s="3"/>
      <c r="H172" s="1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16"/>
      <c r="B173" s="3"/>
      <c r="C173" s="3"/>
      <c r="D173" s="3"/>
      <c r="E173" s="3"/>
      <c r="F173" s="3"/>
      <c r="G173" s="3"/>
      <c r="H173" s="1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16"/>
      <c r="B174" s="3"/>
      <c r="C174" s="3"/>
      <c r="D174" s="3"/>
      <c r="E174" s="3"/>
      <c r="F174" s="3"/>
      <c r="G174" s="3"/>
      <c r="H174" s="1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16"/>
      <c r="B175" s="3"/>
      <c r="C175" s="3"/>
      <c r="D175" s="3"/>
      <c r="E175" s="3"/>
      <c r="F175" s="3"/>
      <c r="G175" s="3"/>
      <c r="H175" s="1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16"/>
      <c r="B176" s="3"/>
      <c r="C176" s="3"/>
      <c r="D176" s="3"/>
      <c r="E176" s="3"/>
      <c r="F176" s="3"/>
      <c r="G176" s="3"/>
      <c r="H176" s="1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16"/>
      <c r="B177" s="3"/>
      <c r="C177" s="3"/>
      <c r="D177" s="3"/>
      <c r="E177" s="3"/>
      <c r="F177" s="3"/>
      <c r="G177" s="3"/>
      <c r="H177" s="1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16"/>
      <c r="B178" s="3"/>
      <c r="C178" s="3"/>
      <c r="D178" s="3"/>
      <c r="E178" s="3"/>
      <c r="F178" s="3"/>
      <c r="G178" s="3"/>
      <c r="H178" s="1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16"/>
      <c r="B179" s="3"/>
      <c r="C179" s="3"/>
      <c r="D179" s="3"/>
      <c r="E179" s="3"/>
      <c r="F179" s="3"/>
      <c r="G179" s="3"/>
      <c r="H179" s="1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16"/>
      <c r="B180" s="3"/>
      <c r="C180" s="3"/>
      <c r="D180" s="3"/>
      <c r="E180" s="3"/>
      <c r="F180" s="3"/>
      <c r="G180" s="3"/>
      <c r="H180" s="1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16"/>
      <c r="B181" s="3"/>
      <c r="C181" s="3"/>
      <c r="D181" s="3"/>
      <c r="E181" s="3"/>
      <c r="F181" s="3"/>
      <c r="G181" s="3"/>
      <c r="H181" s="1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16"/>
      <c r="B182" s="3"/>
      <c r="C182" s="3"/>
      <c r="D182" s="3"/>
      <c r="E182" s="3"/>
      <c r="F182" s="3"/>
      <c r="G182" s="3"/>
      <c r="H182" s="1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16"/>
      <c r="B183" s="3"/>
      <c r="C183" s="3"/>
      <c r="D183" s="3"/>
      <c r="E183" s="3"/>
      <c r="F183" s="3"/>
      <c r="G183" s="3"/>
      <c r="H183" s="1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16"/>
      <c r="B184" s="3"/>
      <c r="C184" s="3"/>
      <c r="D184" s="3"/>
      <c r="E184" s="3"/>
      <c r="F184" s="3"/>
      <c r="G184" s="3"/>
      <c r="H184" s="1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16"/>
      <c r="B185" s="3"/>
      <c r="C185" s="3"/>
      <c r="D185" s="3"/>
      <c r="E185" s="3"/>
      <c r="F185" s="3"/>
      <c r="G185" s="3"/>
      <c r="H185" s="1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16"/>
      <c r="B186" s="3"/>
      <c r="C186" s="3"/>
      <c r="D186" s="3"/>
      <c r="E186" s="3"/>
      <c r="F186" s="3"/>
      <c r="G186" s="3"/>
      <c r="H186" s="1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16"/>
      <c r="B187" s="3"/>
      <c r="C187" s="3"/>
      <c r="D187" s="3"/>
      <c r="E187" s="3"/>
      <c r="F187" s="3"/>
      <c r="G187" s="3"/>
      <c r="H187" s="1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16"/>
      <c r="B188" s="3"/>
      <c r="C188" s="3"/>
      <c r="D188" s="3"/>
      <c r="E188" s="3"/>
      <c r="F188" s="3"/>
      <c r="G188" s="3"/>
      <c r="H188" s="1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16"/>
      <c r="B189" s="3"/>
      <c r="C189" s="3"/>
      <c r="D189" s="3"/>
      <c r="E189" s="3"/>
      <c r="F189" s="3"/>
      <c r="G189" s="3"/>
      <c r="H189" s="1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16"/>
      <c r="B190" s="3"/>
      <c r="C190" s="3"/>
      <c r="D190" s="3"/>
      <c r="E190" s="3"/>
      <c r="F190" s="3"/>
      <c r="G190" s="3"/>
      <c r="H190" s="1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6"/>
      <c r="B191" s="3"/>
      <c r="C191" s="3"/>
      <c r="D191" s="3"/>
      <c r="E191" s="3"/>
      <c r="F191" s="3"/>
      <c r="G191" s="3"/>
      <c r="H191" s="1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6"/>
      <c r="B192" s="3"/>
      <c r="C192" s="3"/>
      <c r="D192" s="3"/>
      <c r="E192" s="3"/>
      <c r="F192" s="3"/>
      <c r="G192" s="3"/>
      <c r="H192" s="1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6"/>
      <c r="B193" s="3"/>
      <c r="C193" s="3"/>
      <c r="D193" s="3"/>
      <c r="E193" s="3"/>
      <c r="F193" s="3"/>
      <c r="G193" s="3"/>
      <c r="H193" s="1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6"/>
      <c r="B194" s="3"/>
      <c r="C194" s="3"/>
      <c r="D194" s="3"/>
      <c r="E194" s="3"/>
      <c r="F194" s="3"/>
      <c r="G194" s="3"/>
      <c r="H194" s="1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6"/>
      <c r="B195" s="3"/>
      <c r="C195" s="3"/>
      <c r="D195" s="3"/>
      <c r="E195" s="3"/>
      <c r="F195" s="3"/>
      <c r="G195" s="3"/>
      <c r="H195" s="1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6"/>
      <c r="B196" s="3"/>
      <c r="C196" s="3"/>
      <c r="D196" s="3"/>
      <c r="E196" s="3"/>
      <c r="F196" s="3"/>
      <c r="G196" s="3"/>
      <c r="H196" s="1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6"/>
      <c r="B197" s="3"/>
      <c r="C197" s="3"/>
      <c r="D197" s="3"/>
      <c r="E197" s="3"/>
      <c r="F197" s="3"/>
      <c r="G197" s="3"/>
      <c r="H197" s="1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16"/>
      <c r="B198" s="3"/>
      <c r="C198" s="3"/>
      <c r="D198" s="3"/>
      <c r="E198" s="3"/>
      <c r="F198" s="3"/>
      <c r="G198" s="3"/>
      <c r="H198" s="1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16"/>
      <c r="B199" s="3"/>
      <c r="C199" s="3"/>
      <c r="D199" s="3"/>
      <c r="E199" s="3"/>
      <c r="F199" s="3"/>
      <c r="G199" s="3"/>
      <c r="H199" s="1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16"/>
      <c r="B200" s="3"/>
      <c r="C200" s="3"/>
      <c r="D200" s="3"/>
      <c r="E200" s="3"/>
      <c r="F200" s="3"/>
      <c r="G200" s="3"/>
      <c r="H200" s="1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16"/>
      <c r="B201" s="3"/>
      <c r="C201" s="3"/>
      <c r="D201" s="3"/>
      <c r="E201" s="3"/>
      <c r="F201" s="3"/>
      <c r="G201" s="3"/>
      <c r="H201" s="1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16"/>
      <c r="B202" s="3"/>
      <c r="C202" s="3"/>
      <c r="D202" s="3"/>
      <c r="E202" s="3"/>
      <c r="F202" s="3"/>
      <c r="G202" s="3"/>
      <c r="H202" s="1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16"/>
      <c r="B203" s="3"/>
      <c r="C203" s="3"/>
      <c r="D203" s="3"/>
      <c r="E203" s="3"/>
      <c r="F203" s="3"/>
      <c r="G203" s="3"/>
      <c r="H203" s="1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16"/>
      <c r="B204" s="3"/>
      <c r="C204" s="3"/>
      <c r="D204" s="3"/>
      <c r="E204" s="3"/>
      <c r="F204" s="3"/>
      <c r="G204" s="3"/>
      <c r="H204" s="1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16"/>
      <c r="B205" s="3"/>
      <c r="C205" s="3"/>
      <c r="D205" s="3"/>
      <c r="E205" s="3"/>
      <c r="F205" s="3"/>
      <c r="G205" s="3"/>
      <c r="H205" s="1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16"/>
      <c r="B206" s="3"/>
      <c r="C206" s="3"/>
      <c r="D206" s="3"/>
      <c r="E206" s="3"/>
      <c r="F206" s="3"/>
      <c r="G206" s="3"/>
      <c r="H206" s="1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16"/>
      <c r="B207" s="3"/>
      <c r="C207" s="3"/>
      <c r="D207" s="3"/>
      <c r="E207" s="3"/>
      <c r="F207" s="3"/>
      <c r="G207" s="3"/>
      <c r="H207" s="1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16"/>
      <c r="B208" s="3"/>
      <c r="C208" s="3"/>
      <c r="D208" s="3"/>
      <c r="E208" s="3"/>
      <c r="F208" s="3"/>
      <c r="G208" s="3"/>
      <c r="H208" s="1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16"/>
      <c r="B209" s="3"/>
      <c r="C209" s="3"/>
      <c r="D209" s="3"/>
      <c r="E209" s="3"/>
      <c r="F209" s="3"/>
      <c r="G209" s="3"/>
      <c r="H209" s="1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16"/>
      <c r="B210" s="3"/>
      <c r="C210" s="3"/>
      <c r="D210" s="3"/>
      <c r="E210" s="3"/>
      <c r="F210" s="3"/>
      <c r="G210" s="3"/>
      <c r="H210" s="1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16"/>
      <c r="B211" s="3"/>
      <c r="C211" s="3"/>
      <c r="D211" s="3"/>
      <c r="E211" s="3"/>
      <c r="F211" s="3"/>
      <c r="G211" s="3"/>
      <c r="H211" s="1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16"/>
      <c r="B212" s="3"/>
      <c r="C212" s="3"/>
      <c r="D212" s="3"/>
      <c r="E212" s="3"/>
      <c r="F212" s="3"/>
      <c r="G212" s="3"/>
      <c r="H212" s="1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16"/>
      <c r="B213" s="3"/>
      <c r="C213" s="3"/>
      <c r="D213" s="3"/>
      <c r="E213" s="3"/>
      <c r="F213" s="3"/>
      <c r="G213" s="3"/>
      <c r="H213" s="1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16"/>
      <c r="B214" s="3"/>
      <c r="C214" s="3"/>
      <c r="D214" s="3"/>
      <c r="E214" s="3"/>
      <c r="F214" s="3"/>
      <c r="G214" s="3"/>
      <c r="H214" s="1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16"/>
      <c r="B215" s="3"/>
      <c r="C215" s="3"/>
      <c r="D215" s="3"/>
      <c r="E215" s="3"/>
      <c r="F215" s="3"/>
      <c r="G215" s="3"/>
      <c r="H215" s="1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16"/>
      <c r="B216" s="3"/>
      <c r="C216" s="3"/>
      <c r="D216" s="3"/>
      <c r="E216" s="3"/>
      <c r="F216" s="3"/>
      <c r="G216" s="3"/>
      <c r="H216" s="1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16"/>
      <c r="B217" s="3"/>
      <c r="C217" s="3"/>
      <c r="D217" s="3"/>
      <c r="E217" s="3"/>
      <c r="F217" s="3"/>
      <c r="G217" s="3"/>
      <c r="H217" s="1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16"/>
      <c r="B218" s="3"/>
      <c r="C218" s="3"/>
      <c r="D218" s="3"/>
      <c r="E218" s="3"/>
      <c r="F218" s="3"/>
      <c r="G218" s="3"/>
      <c r="H218" s="1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16"/>
      <c r="B219" s="3"/>
      <c r="C219" s="3"/>
      <c r="D219" s="3"/>
      <c r="E219" s="3"/>
      <c r="F219" s="3"/>
      <c r="G219" s="3"/>
      <c r="H219" s="1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16"/>
      <c r="B220" s="3"/>
      <c r="C220" s="3"/>
      <c r="D220" s="3"/>
      <c r="E220" s="3"/>
      <c r="F220" s="3"/>
      <c r="G220" s="3"/>
      <c r="H220" s="1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16"/>
      <c r="B221" s="3"/>
      <c r="C221" s="3"/>
      <c r="D221" s="3"/>
      <c r="E221" s="3"/>
      <c r="F221" s="3"/>
      <c r="G221" s="3"/>
      <c r="H221" s="1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16"/>
      <c r="B222" s="3"/>
      <c r="C222" s="3"/>
      <c r="D222" s="3"/>
      <c r="E222" s="3"/>
      <c r="F222" s="3"/>
      <c r="G222" s="3"/>
      <c r="H222" s="1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16"/>
      <c r="B223" s="3"/>
      <c r="C223" s="3"/>
      <c r="D223" s="3"/>
      <c r="E223" s="3"/>
      <c r="F223" s="3"/>
      <c r="G223" s="3"/>
      <c r="H223" s="1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6"/>
      <c r="B224" s="3"/>
      <c r="C224" s="3"/>
      <c r="D224" s="3"/>
      <c r="E224" s="3"/>
      <c r="F224" s="3"/>
      <c r="G224" s="3"/>
      <c r="H224" s="1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16"/>
      <c r="B225" s="3"/>
      <c r="C225" s="3"/>
      <c r="D225" s="3"/>
      <c r="E225" s="3"/>
      <c r="F225" s="3"/>
      <c r="G225" s="3"/>
      <c r="H225" s="1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16"/>
      <c r="B226" s="3"/>
      <c r="C226" s="3"/>
      <c r="D226" s="3"/>
      <c r="E226" s="3"/>
      <c r="F226" s="3"/>
      <c r="G226" s="3"/>
      <c r="H226" s="1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16"/>
      <c r="B227" s="3"/>
      <c r="C227" s="3"/>
      <c r="D227" s="3"/>
      <c r="E227" s="3"/>
      <c r="F227" s="3"/>
      <c r="G227" s="3"/>
      <c r="H227" s="1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16"/>
      <c r="B228" s="3"/>
      <c r="C228" s="3"/>
      <c r="D228" s="3"/>
      <c r="E228" s="3"/>
      <c r="F228" s="3"/>
      <c r="G228" s="3"/>
      <c r="H228" s="1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16"/>
      <c r="B229" s="3"/>
      <c r="C229" s="3"/>
      <c r="D229" s="3"/>
      <c r="E229" s="3"/>
      <c r="F229" s="3"/>
      <c r="G229" s="3"/>
      <c r="H229" s="1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16"/>
      <c r="B230" s="3"/>
      <c r="C230" s="3"/>
      <c r="D230" s="3"/>
      <c r="E230" s="3"/>
      <c r="F230" s="3"/>
      <c r="G230" s="3"/>
      <c r="H230" s="1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16"/>
      <c r="B231" s="3"/>
      <c r="C231" s="3"/>
      <c r="D231" s="3"/>
      <c r="E231" s="3"/>
      <c r="F231" s="3"/>
      <c r="G231" s="3"/>
      <c r="H231" s="1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16"/>
      <c r="B232" s="3"/>
      <c r="C232" s="3"/>
      <c r="D232" s="3"/>
      <c r="E232" s="3"/>
      <c r="F232" s="3"/>
      <c r="G232" s="3"/>
      <c r="H232" s="1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16"/>
      <c r="B233" s="3"/>
      <c r="C233" s="3"/>
      <c r="D233" s="3"/>
      <c r="E233" s="3"/>
      <c r="F233" s="3"/>
      <c r="G233" s="3"/>
      <c r="H233" s="1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16"/>
      <c r="B234" s="3"/>
      <c r="C234" s="3"/>
      <c r="D234" s="3"/>
      <c r="E234" s="3"/>
      <c r="F234" s="3"/>
      <c r="G234" s="3"/>
      <c r="H234" s="1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16"/>
      <c r="B235" s="3"/>
      <c r="C235" s="3"/>
      <c r="D235" s="3"/>
      <c r="E235" s="3"/>
      <c r="F235" s="3"/>
      <c r="G235" s="3"/>
      <c r="H235" s="1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16"/>
      <c r="B236" s="3"/>
      <c r="C236" s="3"/>
      <c r="D236" s="3"/>
      <c r="E236" s="3"/>
      <c r="F236" s="3"/>
      <c r="G236" s="3"/>
      <c r="H236" s="1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16"/>
      <c r="B237" s="3"/>
      <c r="C237" s="3"/>
      <c r="D237" s="3"/>
      <c r="E237" s="3"/>
      <c r="F237" s="3"/>
      <c r="G237" s="3"/>
      <c r="H237" s="1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16"/>
      <c r="B238" s="3"/>
      <c r="C238" s="3"/>
      <c r="D238" s="3"/>
      <c r="E238" s="3"/>
      <c r="F238" s="3"/>
      <c r="G238" s="3"/>
      <c r="H238" s="1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16"/>
      <c r="B239" s="3"/>
      <c r="C239" s="3"/>
      <c r="D239" s="3"/>
      <c r="E239" s="3"/>
      <c r="F239" s="3"/>
      <c r="G239" s="3"/>
      <c r="H239" s="1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16"/>
      <c r="B240" s="3"/>
      <c r="C240" s="3"/>
      <c r="D240" s="3"/>
      <c r="E240" s="3"/>
      <c r="F240" s="3"/>
      <c r="G240" s="3"/>
      <c r="H240" s="1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16"/>
      <c r="B241" s="3"/>
      <c r="C241" s="3"/>
      <c r="D241" s="3"/>
      <c r="E241" s="3"/>
      <c r="F241" s="3"/>
      <c r="G241" s="3"/>
      <c r="H241" s="1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16"/>
      <c r="B242" s="3"/>
      <c r="C242" s="3"/>
      <c r="D242" s="3"/>
      <c r="E242" s="3"/>
      <c r="F242" s="3"/>
      <c r="G242" s="3"/>
      <c r="H242" s="1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16"/>
      <c r="B243" s="3"/>
      <c r="C243" s="3"/>
      <c r="D243" s="3"/>
      <c r="E243" s="3"/>
      <c r="F243" s="3"/>
      <c r="G243" s="3"/>
      <c r="H243" s="1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16"/>
      <c r="B244" s="3"/>
      <c r="C244" s="3"/>
      <c r="D244" s="3"/>
      <c r="E244" s="3"/>
      <c r="F244" s="3"/>
      <c r="G244" s="3"/>
      <c r="H244" s="1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16"/>
      <c r="B245" s="3"/>
      <c r="C245" s="3"/>
      <c r="D245" s="3"/>
      <c r="E245" s="3"/>
      <c r="F245" s="3"/>
      <c r="G245" s="3"/>
      <c r="H245" s="1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16"/>
      <c r="B246" s="3"/>
      <c r="C246" s="3"/>
      <c r="D246" s="3"/>
      <c r="E246" s="3"/>
      <c r="F246" s="3"/>
      <c r="G246" s="3"/>
      <c r="H246" s="1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16"/>
      <c r="B247" s="3"/>
      <c r="C247" s="3"/>
      <c r="D247" s="3"/>
      <c r="E247" s="3"/>
      <c r="F247" s="3"/>
      <c r="G247" s="3"/>
      <c r="H247" s="1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16"/>
      <c r="B248" s="3"/>
      <c r="C248" s="3"/>
      <c r="D248" s="3"/>
      <c r="E248" s="3"/>
      <c r="F248" s="3"/>
      <c r="G248" s="3"/>
      <c r="H248" s="1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16"/>
      <c r="B249" s="3"/>
      <c r="C249" s="3"/>
      <c r="D249" s="3"/>
      <c r="E249" s="3"/>
      <c r="F249" s="3"/>
      <c r="G249" s="3"/>
      <c r="H249" s="1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16"/>
      <c r="B250" s="3"/>
      <c r="C250" s="3"/>
      <c r="D250" s="3"/>
      <c r="E250" s="3"/>
      <c r="F250" s="3"/>
      <c r="G250" s="3"/>
      <c r="H250" s="1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16"/>
      <c r="B251" s="3"/>
      <c r="C251" s="3"/>
      <c r="D251" s="3"/>
      <c r="E251" s="3"/>
      <c r="F251" s="3"/>
      <c r="G251" s="3"/>
      <c r="H251" s="1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16"/>
      <c r="B252" s="3"/>
      <c r="C252" s="3"/>
      <c r="D252" s="3"/>
      <c r="E252" s="3"/>
      <c r="F252" s="3"/>
      <c r="G252" s="3"/>
      <c r="H252" s="1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16"/>
      <c r="B253" s="3"/>
      <c r="C253" s="3"/>
      <c r="D253" s="3"/>
      <c r="E253" s="3"/>
      <c r="F253" s="3"/>
      <c r="G253" s="3"/>
      <c r="H253" s="1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16"/>
      <c r="B254" s="3"/>
      <c r="C254" s="3"/>
      <c r="D254" s="3"/>
      <c r="E254" s="3"/>
      <c r="F254" s="3"/>
      <c r="G254" s="3"/>
      <c r="H254" s="1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16"/>
      <c r="B255" s="3"/>
      <c r="C255" s="3"/>
      <c r="D255" s="3"/>
      <c r="E255" s="3"/>
      <c r="F255" s="3"/>
      <c r="G255" s="3"/>
      <c r="H255" s="1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16"/>
      <c r="B256" s="3"/>
      <c r="C256" s="3"/>
      <c r="D256" s="3"/>
      <c r="E256" s="3"/>
      <c r="F256" s="3"/>
      <c r="G256" s="3"/>
      <c r="H256" s="1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16"/>
      <c r="B257" s="3"/>
      <c r="C257" s="3"/>
      <c r="D257" s="3"/>
      <c r="E257" s="3"/>
      <c r="F257" s="3"/>
      <c r="G257" s="3"/>
      <c r="H257" s="1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16"/>
      <c r="B258" s="3"/>
      <c r="C258" s="3"/>
      <c r="D258" s="3"/>
      <c r="E258" s="3"/>
      <c r="F258" s="3"/>
      <c r="G258" s="3"/>
      <c r="H258" s="1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16"/>
      <c r="B259" s="3"/>
      <c r="C259" s="3"/>
      <c r="D259" s="3"/>
      <c r="E259" s="3"/>
      <c r="F259" s="3"/>
      <c r="G259" s="3"/>
      <c r="H259" s="1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16"/>
      <c r="B260" s="3"/>
      <c r="C260" s="3"/>
      <c r="D260" s="3"/>
      <c r="E260" s="3"/>
      <c r="F260" s="3"/>
      <c r="G260" s="3"/>
      <c r="H260" s="1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16"/>
      <c r="B261" s="3"/>
      <c r="C261" s="3"/>
      <c r="D261" s="3"/>
      <c r="E261" s="3"/>
      <c r="F261" s="3"/>
      <c r="G261" s="3"/>
      <c r="H261" s="1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16"/>
      <c r="B262" s="3"/>
      <c r="C262" s="3"/>
      <c r="D262" s="3"/>
      <c r="E262" s="3"/>
      <c r="F262" s="3"/>
      <c r="G262" s="3"/>
      <c r="H262" s="1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16"/>
      <c r="B263" s="3"/>
      <c r="C263" s="3"/>
      <c r="D263" s="3"/>
      <c r="E263" s="3"/>
      <c r="F263" s="3"/>
      <c r="G263" s="3"/>
      <c r="H263" s="1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16"/>
      <c r="B264" s="3"/>
      <c r="C264" s="3"/>
      <c r="D264" s="3"/>
      <c r="E264" s="3"/>
      <c r="F264" s="3"/>
      <c r="G264" s="3"/>
      <c r="H264" s="1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16"/>
      <c r="B265" s="3"/>
      <c r="C265" s="3"/>
      <c r="D265" s="3"/>
      <c r="E265" s="3"/>
      <c r="F265" s="3"/>
      <c r="G265" s="3"/>
      <c r="H265" s="1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16"/>
      <c r="B266" s="3"/>
      <c r="C266" s="3"/>
      <c r="D266" s="3"/>
      <c r="E266" s="3"/>
      <c r="F266" s="3"/>
      <c r="G266" s="3"/>
      <c r="H266" s="1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16"/>
      <c r="B267" s="3"/>
      <c r="C267" s="3"/>
      <c r="D267" s="3"/>
      <c r="E267" s="3"/>
      <c r="F267" s="3"/>
      <c r="G267" s="3"/>
      <c r="H267" s="1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16"/>
      <c r="B268" s="3"/>
      <c r="C268" s="3"/>
      <c r="D268" s="3"/>
      <c r="E268" s="3"/>
      <c r="F268" s="3"/>
      <c r="G268" s="3"/>
      <c r="H268" s="1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16"/>
      <c r="B269" s="3"/>
      <c r="C269" s="3"/>
      <c r="D269" s="3"/>
      <c r="E269" s="3"/>
      <c r="F269" s="3"/>
      <c r="G269" s="3"/>
      <c r="H269" s="1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16"/>
      <c r="B270" s="3"/>
      <c r="C270" s="3"/>
      <c r="D270" s="3"/>
      <c r="E270" s="3"/>
      <c r="F270" s="3"/>
      <c r="G270" s="3"/>
      <c r="H270" s="1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16"/>
      <c r="B271" s="3"/>
      <c r="C271" s="3"/>
      <c r="D271" s="3"/>
      <c r="E271" s="3"/>
      <c r="F271" s="3"/>
      <c r="G271" s="3"/>
      <c r="H271" s="1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16"/>
      <c r="B272" s="3"/>
      <c r="C272" s="3"/>
      <c r="D272" s="3"/>
      <c r="E272" s="3"/>
      <c r="F272" s="3"/>
      <c r="G272" s="3"/>
      <c r="H272" s="1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16"/>
      <c r="B273" s="3"/>
      <c r="C273" s="3"/>
      <c r="D273" s="3"/>
      <c r="E273" s="3"/>
      <c r="F273" s="3"/>
      <c r="G273" s="3"/>
      <c r="H273" s="1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16"/>
      <c r="B274" s="3"/>
      <c r="C274" s="3"/>
      <c r="D274" s="3"/>
      <c r="E274" s="3"/>
      <c r="F274" s="3"/>
      <c r="G274" s="3"/>
      <c r="H274" s="1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16"/>
      <c r="B275" s="3"/>
      <c r="C275" s="3"/>
      <c r="D275" s="3"/>
      <c r="E275" s="3"/>
      <c r="F275" s="3"/>
      <c r="G275" s="3"/>
      <c r="H275" s="1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16"/>
      <c r="B276" s="3"/>
      <c r="C276" s="3"/>
      <c r="D276" s="3"/>
      <c r="E276" s="3"/>
      <c r="F276" s="3"/>
      <c r="G276" s="3"/>
      <c r="H276" s="1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16"/>
      <c r="B277" s="3"/>
      <c r="C277" s="3"/>
      <c r="D277" s="3"/>
      <c r="E277" s="3"/>
      <c r="F277" s="3"/>
      <c r="G277" s="3"/>
      <c r="H277" s="1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16"/>
      <c r="B278" s="3"/>
      <c r="C278" s="3"/>
      <c r="D278" s="3"/>
      <c r="E278" s="3"/>
      <c r="F278" s="3"/>
      <c r="G278" s="3"/>
      <c r="H278" s="1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16"/>
      <c r="B279" s="3"/>
      <c r="C279" s="3"/>
      <c r="D279" s="3"/>
      <c r="E279" s="3"/>
      <c r="F279" s="3"/>
      <c r="G279" s="3"/>
      <c r="H279" s="1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16"/>
      <c r="B280" s="3"/>
      <c r="C280" s="3"/>
      <c r="D280" s="3"/>
      <c r="E280" s="3"/>
      <c r="F280" s="3"/>
      <c r="G280" s="3"/>
      <c r="H280" s="1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16"/>
      <c r="B281" s="3"/>
      <c r="C281" s="3"/>
      <c r="D281" s="3"/>
      <c r="E281" s="3"/>
      <c r="F281" s="3"/>
      <c r="G281" s="3"/>
      <c r="H281" s="1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16"/>
      <c r="B282" s="3"/>
      <c r="C282" s="3"/>
      <c r="D282" s="3"/>
      <c r="E282" s="3"/>
      <c r="F282" s="3"/>
      <c r="G282" s="3"/>
      <c r="H282" s="1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16"/>
      <c r="B283" s="3"/>
      <c r="C283" s="3"/>
      <c r="D283" s="3"/>
      <c r="E283" s="3"/>
      <c r="F283" s="3"/>
      <c r="G283" s="3"/>
      <c r="H283" s="1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16"/>
      <c r="B284" s="3"/>
      <c r="C284" s="3"/>
      <c r="D284" s="3"/>
      <c r="E284" s="3"/>
      <c r="F284" s="3"/>
      <c r="G284" s="3"/>
      <c r="H284" s="1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16"/>
      <c r="B285" s="3"/>
      <c r="C285" s="3"/>
      <c r="D285" s="3"/>
      <c r="E285" s="3"/>
      <c r="F285" s="3"/>
      <c r="G285" s="3"/>
      <c r="H285" s="1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16"/>
      <c r="B286" s="3"/>
      <c r="C286" s="3"/>
      <c r="D286" s="3"/>
      <c r="E286" s="3"/>
      <c r="F286" s="3"/>
      <c r="G286" s="3"/>
      <c r="H286" s="1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16"/>
      <c r="B287" s="3"/>
      <c r="C287" s="3"/>
      <c r="D287" s="3"/>
      <c r="E287" s="3"/>
      <c r="F287" s="3"/>
      <c r="G287" s="3"/>
      <c r="H287" s="1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16"/>
      <c r="B288" s="3"/>
      <c r="C288" s="3"/>
      <c r="D288" s="3"/>
      <c r="E288" s="3"/>
      <c r="F288" s="3"/>
      <c r="G288" s="3"/>
      <c r="H288" s="1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16"/>
      <c r="B289" s="3"/>
      <c r="C289" s="3"/>
      <c r="D289" s="3"/>
      <c r="E289" s="3"/>
      <c r="F289" s="3"/>
      <c r="G289" s="3"/>
      <c r="H289" s="1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16"/>
      <c r="B290" s="3"/>
      <c r="C290" s="3"/>
      <c r="D290" s="3"/>
      <c r="E290" s="3"/>
      <c r="F290" s="3"/>
      <c r="G290" s="3"/>
      <c r="H290" s="1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16"/>
      <c r="B291" s="3"/>
      <c r="C291" s="3"/>
      <c r="D291" s="3"/>
      <c r="E291" s="3"/>
      <c r="F291" s="3"/>
      <c r="G291" s="3"/>
      <c r="H291" s="1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16"/>
      <c r="B292" s="3"/>
      <c r="C292" s="3"/>
      <c r="D292" s="3"/>
      <c r="E292" s="3"/>
      <c r="F292" s="3"/>
      <c r="G292" s="3"/>
      <c r="H292" s="1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16"/>
      <c r="B293" s="3"/>
      <c r="C293" s="3"/>
      <c r="D293" s="3"/>
      <c r="E293" s="3"/>
      <c r="F293" s="3"/>
      <c r="G293" s="3"/>
      <c r="H293" s="1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16"/>
      <c r="B294" s="3"/>
      <c r="C294" s="3"/>
      <c r="D294" s="3"/>
      <c r="E294" s="3"/>
      <c r="F294" s="3"/>
      <c r="G294" s="3"/>
      <c r="H294" s="1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16"/>
      <c r="B295" s="3"/>
      <c r="C295" s="3"/>
      <c r="D295" s="3"/>
      <c r="E295" s="3"/>
      <c r="F295" s="3"/>
      <c r="G295" s="3"/>
      <c r="H295" s="1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16"/>
      <c r="B296" s="3"/>
      <c r="C296" s="3"/>
      <c r="D296" s="3"/>
      <c r="E296" s="3"/>
      <c r="F296" s="3"/>
      <c r="G296" s="3"/>
      <c r="H296" s="1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16"/>
      <c r="B297" s="3"/>
      <c r="C297" s="3"/>
      <c r="D297" s="3"/>
      <c r="E297" s="3"/>
      <c r="F297" s="3"/>
      <c r="G297" s="3"/>
      <c r="H297" s="1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16"/>
      <c r="B298" s="3"/>
      <c r="C298" s="3"/>
      <c r="D298" s="3"/>
      <c r="E298" s="3"/>
      <c r="F298" s="3"/>
      <c r="G298" s="3"/>
      <c r="H298" s="1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16"/>
      <c r="B299" s="3"/>
      <c r="C299" s="3"/>
      <c r="D299" s="3"/>
      <c r="E299" s="3"/>
      <c r="F299" s="3"/>
      <c r="G299" s="3"/>
      <c r="H299" s="1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16"/>
      <c r="B300" s="3"/>
      <c r="C300" s="3"/>
      <c r="D300" s="3"/>
      <c r="E300" s="3"/>
      <c r="F300" s="3"/>
      <c r="G300" s="3"/>
      <c r="H300" s="1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16"/>
      <c r="B301" s="3"/>
      <c r="C301" s="3"/>
      <c r="D301" s="3"/>
      <c r="E301" s="3"/>
      <c r="F301" s="3"/>
      <c r="G301" s="3"/>
      <c r="H301" s="1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16"/>
      <c r="B302" s="3"/>
      <c r="C302" s="3"/>
      <c r="D302" s="3"/>
      <c r="E302" s="3"/>
      <c r="F302" s="3"/>
      <c r="G302" s="3"/>
      <c r="H302" s="1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16"/>
      <c r="B303" s="3"/>
      <c r="C303" s="3"/>
      <c r="D303" s="3"/>
      <c r="E303" s="3"/>
      <c r="F303" s="3"/>
      <c r="G303" s="3"/>
      <c r="H303" s="1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16"/>
      <c r="B304" s="3"/>
      <c r="C304" s="3"/>
      <c r="D304" s="3"/>
      <c r="E304" s="3"/>
      <c r="F304" s="3"/>
      <c r="G304" s="3"/>
      <c r="H304" s="1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16"/>
      <c r="B305" s="3"/>
      <c r="C305" s="3"/>
      <c r="D305" s="3"/>
      <c r="E305" s="3"/>
      <c r="F305" s="3"/>
      <c r="G305" s="3"/>
      <c r="H305" s="1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16"/>
      <c r="B306" s="3"/>
      <c r="C306" s="3"/>
      <c r="D306" s="3"/>
      <c r="E306" s="3"/>
      <c r="F306" s="3"/>
      <c r="G306" s="3"/>
      <c r="H306" s="1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16"/>
      <c r="B307" s="3"/>
      <c r="C307" s="3"/>
      <c r="D307" s="3"/>
      <c r="E307" s="3"/>
      <c r="F307" s="3"/>
      <c r="G307" s="3"/>
      <c r="H307" s="1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16"/>
      <c r="B308" s="3"/>
      <c r="C308" s="3"/>
      <c r="D308" s="3"/>
      <c r="E308" s="3"/>
      <c r="F308" s="3"/>
      <c r="G308" s="3"/>
      <c r="H308" s="1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16"/>
      <c r="B309" s="3"/>
      <c r="C309" s="3"/>
      <c r="D309" s="3"/>
      <c r="E309" s="3"/>
      <c r="F309" s="3"/>
      <c r="G309" s="3"/>
      <c r="H309" s="1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16"/>
      <c r="B310" s="3"/>
      <c r="C310" s="3"/>
      <c r="D310" s="3"/>
      <c r="E310" s="3"/>
      <c r="F310" s="3"/>
      <c r="G310" s="3"/>
      <c r="H310" s="1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16"/>
      <c r="B311" s="3"/>
      <c r="C311" s="3"/>
      <c r="D311" s="3"/>
      <c r="E311" s="3"/>
      <c r="F311" s="3"/>
      <c r="G311" s="3"/>
      <c r="H311" s="1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16"/>
      <c r="B312" s="3"/>
      <c r="C312" s="3"/>
      <c r="D312" s="3"/>
      <c r="E312" s="3"/>
      <c r="F312" s="3"/>
      <c r="G312" s="3"/>
      <c r="H312" s="1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16"/>
      <c r="B313" s="3"/>
      <c r="C313" s="3"/>
      <c r="D313" s="3"/>
      <c r="E313" s="3"/>
      <c r="F313" s="3"/>
      <c r="G313" s="3"/>
      <c r="H313" s="1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16"/>
      <c r="B314" s="3"/>
      <c r="C314" s="3"/>
      <c r="D314" s="3"/>
      <c r="E314" s="3"/>
      <c r="F314" s="3"/>
      <c r="G314" s="3"/>
      <c r="H314" s="1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16"/>
      <c r="B315" s="3"/>
      <c r="C315" s="3"/>
      <c r="D315" s="3"/>
      <c r="E315" s="3"/>
      <c r="F315" s="3"/>
      <c r="G315" s="3"/>
      <c r="H315" s="1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16"/>
      <c r="B316" s="3"/>
      <c r="C316" s="3"/>
      <c r="D316" s="3"/>
      <c r="E316" s="3"/>
      <c r="F316" s="3"/>
      <c r="G316" s="3"/>
      <c r="H316" s="1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16"/>
      <c r="B317" s="3"/>
      <c r="C317" s="3"/>
      <c r="D317" s="3"/>
      <c r="E317" s="3"/>
      <c r="F317" s="3"/>
      <c r="G317" s="3"/>
      <c r="H317" s="1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16"/>
      <c r="B318" s="3"/>
      <c r="C318" s="3"/>
      <c r="D318" s="3"/>
      <c r="E318" s="3"/>
      <c r="F318" s="3"/>
      <c r="G318" s="3"/>
      <c r="H318" s="1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16"/>
      <c r="B319" s="3"/>
      <c r="C319" s="3"/>
      <c r="D319" s="3"/>
      <c r="E319" s="3"/>
      <c r="F319" s="3"/>
      <c r="G319" s="3"/>
      <c r="H319" s="1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16"/>
      <c r="B320" s="3"/>
      <c r="C320" s="3"/>
      <c r="D320" s="3"/>
      <c r="E320" s="3"/>
      <c r="F320" s="3"/>
      <c r="G320" s="3"/>
      <c r="H320" s="1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16"/>
      <c r="B321" s="3"/>
      <c r="C321" s="3"/>
      <c r="D321" s="3"/>
      <c r="E321" s="3"/>
      <c r="F321" s="3"/>
      <c r="G321" s="3"/>
      <c r="H321" s="1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16"/>
      <c r="B322" s="3"/>
      <c r="C322" s="3"/>
      <c r="D322" s="3"/>
      <c r="E322" s="3"/>
      <c r="F322" s="3"/>
      <c r="G322" s="3"/>
      <c r="H322" s="1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16"/>
      <c r="B323" s="3"/>
      <c r="C323" s="3"/>
      <c r="D323" s="3"/>
      <c r="E323" s="3"/>
      <c r="F323" s="3"/>
      <c r="G323" s="3"/>
      <c r="H323" s="1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16"/>
      <c r="B324" s="3"/>
      <c r="C324" s="3"/>
      <c r="D324" s="3"/>
      <c r="E324" s="3"/>
      <c r="F324" s="3"/>
      <c r="G324" s="3"/>
      <c r="H324" s="1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16"/>
      <c r="B325" s="3"/>
      <c r="C325" s="3"/>
      <c r="D325" s="3"/>
      <c r="E325" s="3"/>
      <c r="F325" s="3"/>
      <c r="G325" s="3"/>
      <c r="H325" s="1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16"/>
      <c r="B326" s="3"/>
      <c r="C326" s="3"/>
      <c r="D326" s="3"/>
      <c r="E326" s="3"/>
      <c r="F326" s="3"/>
      <c r="G326" s="3"/>
      <c r="H326" s="1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16"/>
      <c r="B327" s="3"/>
      <c r="C327" s="3"/>
      <c r="D327" s="3"/>
      <c r="E327" s="3"/>
      <c r="F327" s="3"/>
      <c r="G327" s="3"/>
      <c r="H327" s="1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16"/>
      <c r="B328" s="3"/>
      <c r="C328" s="3"/>
      <c r="D328" s="3"/>
      <c r="E328" s="3"/>
      <c r="F328" s="3"/>
      <c r="G328" s="3"/>
      <c r="H328" s="1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16"/>
      <c r="B329" s="3"/>
      <c r="C329" s="3"/>
      <c r="D329" s="3"/>
      <c r="E329" s="3"/>
      <c r="F329" s="3"/>
      <c r="G329" s="3"/>
      <c r="H329" s="1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16"/>
      <c r="B330" s="3"/>
      <c r="C330" s="3"/>
      <c r="D330" s="3"/>
      <c r="E330" s="3"/>
      <c r="F330" s="3"/>
      <c r="G330" s="3"/>
      <c r="H330" s="1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16"/>
      <c r="B331" s="3"/>
      <c r="C331" s="3"/>
      <c r="D331" s="3"/>
      <c r="E331" s="3"/>
      <c r="F331" s="3"/>
      <c r="G331" s="3"/>
      <c r="H331" s="1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16"/>
      <c r="B332" s="3"/>
      <c r="C332" s="3"/>
      <c r="D332" s="3"/>
      <c r="E332" s="3"/>
      <c r="F332" s="3"/>
      <c r="G332" s="3"/>
      <c r="H332" s="1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16"/>
      <c r="B333" s="3"/>
      <c r="C333" s="3"/>
      <c r="D333" s="3"/>
      <c r="E333" s="3"/>
      <c r="F333" s="3"/>
      <c r="G333" s="3"/>
      <c r="H333" s="1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16"/>
      <c r="B334" s="3"/>
      <c r="C334" s="3"/>
      <c r="D334" s="3"/>
      <c r="E334" s="3"/>
      <c r="F334" s="3"/>
      <c r="G334" s="3"/>
      <c r="H334" s="1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16"/>
      <c r="B335" s="3"/>
      <c r="C335" s="3"/>
      <c r="D335" s="3"/>
      <c r="E335" s="3"/>
      <c r="F335" s="3"/>
      <c r="G335" s="3"/>
      <c r="H335" s="1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16"/>
      <c r="B336" s="3"/>
      <c r="C336" s="3"/>
      <c r="D336" s="3"/>
      <c r="E336" s="3"/>
      <c r="F336" s="3"/>
      <c r="G336" s="3"/>
      <c r="H336" s="1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16"/>
      <c r="B337" s="3"/>
      <c r="C337" s="3"/>
      <c r="D337" s="3"/>
      <c r="E337" s="3"/>
      <c r="F337" s="3"/>
      <c r="G337" s="3"/>
      <c r="H337" s="1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16"/>
      <c r="B338" s="3"/>
      <c r="C338" s="3"/>
      <c r="D338" s="3"/>
      <c r="E338" s="3"/>
      <c r="F338" s="3"/>
      <c r="G338" s="3"/>
      <c r="H338" s="1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16"/>
      <c r="B339" s="3"/>
      <c r="C339" s="3"/>
      <c r="D339" s="3"/>
      <c r="E339" s="3"/>
      <c r="F339" s="3"/>
      <c r="G339" s="3"/>
      <c r="H339" s="1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16"/>
      <c r="B340" s="3"/>
      <c r="C340" s="3"/>
      <c r="D340" s="3"/>
      <c r="E340" s="3"/>
      <c r="F340" s="3"/>
      <c r="G340" s="3"/>
      <c r="H340" s="1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16"/>
      <c r="B341" s="3"/>
      <c r="C341" s="3"/>
      <c r="D341" s="3"/>
      <c r="E341" s="3"/>
      <c r="F341" s="3"/>
      <c r="G341" s="3"/>
      <c r="H341" s="1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16"/>
      <c r="B342" s="3"/>
      <c r="C342" s="3"/>
      <c r="D342" s="3"/>
      <c r="E342" s="3"/>
      <c r="F342" s="3"/>
      <c r="G342" s="3"/>
      <c r="H342" s="1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16"/>
      <c r="B343" s="3"/>
      <c r="C343" s="3"/>
      <c r="D343" s="3"/>
      <c r="E343" s="3"/>
      <c r="F343" s="3"/>
      <c r="G343" s="3"/>
      <c r="H343" s="1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16"/>
      <c r="B344" s="3"/>
      <c r="C344" s="3"/>
      <c r="D344" s="3"/>
      <c r="E344" s="3"/>
      <c r="F344" s="3"/>
      <c r="G344" s="3"/>
      <c r="H344" s="1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16"/>
      <c r="B345" s="3"/>
      <c r="C345" s="3"/>
      <c r="D345" s="3"/>
      <c r="E345" s="3"/>
      <c r="F345" s="3"/>
      <c r="G345" s="3"/>
      <c r="H345" s="1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16"/>
      <c r="B346" s="3"/>
      <c r="C346" s="3"/>
      <c r="D346" s="3"/>
      <c r="E346" s="3"/>
      <c r="F346" s="3"/>
      <c r="G346" s="3"/>
      <c r="H346" s="1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16"/>
      <c r="B347" s="3"/>
      <c r="C347" s="3"/>
      <c r="D347" s="3"/>
      <c r="E347" s="3"/>
      <c r="F347" s="3"/>
      <c r="G347" s="3"/>
      <c r="H347" s="1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16"/>
      <c r="B348" s="3"/>
      <c r="C348" s="3"/>
      <c r="D348" s="3"/>
      <c r="E348" s="3"/>
      <c r="F348" s="3"/>
      <c r="G348" s="3"/>
      <c r="H348" s="1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16"/>
      <c r="B349" s="3"/>
      <c r="C349" s="3"/>
      <c r="D349" s="3"/>
      <c r="E349" s="3"/>
      <c r="F349" s="3"/>
      <c r="G349" s="3"/>
      <c r="H349" s="1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16"/>
      <c r="B350" s="3"/>
      <c r="C350" s="3"/>
      <c r="D350" s="3"/>
      <c r="E350" s="3"/>
      <c r="F350" s="3"/>
      <c r="G350" s="3"/>
      <c r="H350" s="1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16"/>
      <c r="B351" s="3"/>
      <c r="C351" s="3"/>
      <c r="D351" s="3"/>
      <c r="E351" s="3"/>
      <c r="F351" s="3"/>
      <c r="G351" s="3"/>
      <c r="H351" s="1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16"/>
      <c r="B352" s="3"/>
      <c r="C352" s="3"/>
      <c r="D352" s="3"/>
      <c r="E352" s="3"/>
      <c r="F352" s="3"/>
      <c r="G352" s="3"/>
      <c r="H352" s="1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16"/>
      <c r="B353" s="3"/>
      <c r="C353" s="3"/>
      <c r="D353" s="3"/>
      <c r="E353" s="3"/>
      <c r="F353" s="3"/>
      <c r="G353" s="3"/>
      <c r="H353" s="1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16"/>
      <c r="B354" s="3"/>
      <c r="C354" s="3"/>
      <c r="D354" s="3"/>
      <c r="E354" s="3"/>
      <c r="F354" s="3"/>
      <c r="G354" s="3"/>
      <c r="H354" s="1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16"/>
      <c r="B355" s="3"/>
      <c r="C355" s="3"/>
      <c r="D355" s="3"/>
      <c r="E355" s="3"/>
      <c r="F355" s="3"/>
      <c r="G355" s="3"/>
      <c r="H355" s="1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16"/>
      <c r="B356" s="3"/>
      <c r="C356" s="3"/>
      <c r="D356" s="3"/>
      <c r="E356" s="3"/>
      <c r="F356" s="3"/>
      <c r="G356" s="3"/>
      <c r="H356" s="1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16"/>
      <c r="B357" s="3"/>
      <c r="C357" s="3"/>
      <c r="D357" s="3"/>
      <c r="E357" s="3"/>
      <c r="F357" s="3"/>
      <c r="G357" s="3"/>
      <c r="H357" s="1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16"/>
      <c r="B358" s="3"/>
      <c r="C358" s="3"/>
      <c r="D358" s="3"/>
      <c r="E358" s="3"/>
      <c r="F358" s="3"/>
      <c r="G358" s="3"/>
      <c r="H358" s="1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16"/>
      <c r="B359" s="3"/>
      <c r="C359" s="3"/>
      <c r="D359" s="3"/>
      <c r="E359" s="3"/>
      <c r="F359" s="3"/>
      <c r="G359" s="3"/>
      <c r="H359" s="1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16"/>
      <c r="B360" s="3"/>
      <c r="C360" s="3"/>
      <c r="D360" s="3"/>
      <c r="E360" s="3"/>
      <c r="F360" s="3"/>
      <c r="G360" s="3"/>
      <c r="H360" s="1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16"/>
      <c r="B361" s="3"/>
      <c r="C361" s="3"/>
      <c r="D361" s="3"/>
      <c r="E361" s="3"/>
      <c r="F361" s="3"/>
      <c r="G361" s="3"/>
      <c r="H361" s="1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16"/>
      <c r="B362" s="3"/>
      <c r="C362" s="3"/>
      <c r="D362" s="3"/>
      <c r="E362" s="3"/>
      <c r="F362" s="3"/>
      <c r="G362" s="3"/>
      <c r="H362" s="1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16"/>
      <c r="B363" s="3"/>
      <c r="C363" s="3"/>
      <c r="D363" s="3"/>
      <c r="E363" s="3"/>
      <c r="F363" s="3"/>
      <c r="G363" s="3"/>
      <c r="H363" s="1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16"/>
      <c r="B364" s="3"/>
      <c r="C364" s="3"/>
      <c r="D364" s="3"/>
      <c r="E364" s="3"/>
      <c r="F364" s="3"/>
      <c r="G364" s="3"/>
      <c r="H364" s="1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16"/>
      <c r="B365" s="3"/>
      <c r="C365" s="3"/>
      <c r="D365" s="3"/>
      <c r="E365" s="3"/>
      <c r="F365" s="3"/>
      <c r="G365" s="3"/>
      <c r="H365" s="1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16"/>
      <c r="B366" s="3"/>
      <c r="C366" s="3"/>
      <c r="D366" s="3"/>
      <c r="E366" s="3"/>
      <c r="F366" s="3"/>
      <c r="G366" s="3"/>
      <c r="H366" s="1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16"/>
      <c r="B367" s="3"/>
      <c r="C367" s="3"/>
      <c r="D367" s="3"/>
      <c r="E367" s="3"/>
      <c r="F367" s="3"/>
      <c r="G367" s="3"/>
      <c r="H367" s="1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16"/>
      <c r="B368" s="3"/>
      <c r="C368" s="3"/>
      <c r="D368" s="3"/>
      <c r="E368" s="3"/>
      <c r="F368" s="3"/>
      <c r="G368" s="3"/>
      <c r="H368" s="1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16"/>
      <c r="B369" s="3"/>
      <c r="C369" s="3"/>
      <c r="D369" s="3"/>
      <c r="E369" s="3"/>
      <c r="F369" s="3"/>
      <c r="G369" s="3"/>
      <c r="H369" s="1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16"/>
      <c r="B370" s="3"/>
      <c r="C370" s="3"/>
      <c r="D370" s="3"/>
      <c r="E370" s="3"/>
      <c r="F370" s="3"/>
      <c r="G370" s="3"/>
      <c r="H370" s="1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16"/>
      <c r="B371" s="3"/>
      <c r="C371" s="3"/>
      <c r="D371" s="3"/>
      <c r="E371" s="3"/>
      <c r="F371" s="3"/>
      <c r="G371" s="3"/>
      <c r="H371" s="1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16"/>
      <c r="B372" s="3"/>
      <c r="C372" s="3"/>
      <c r="D372" s="3"/>
      <c r="E372" s="3"/>
      <c r="F372" s="3"/>
      <c r="G372" s="3"/>
      <c r="H372" s="1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16"/>
      <c r="B373" s="3"/>
      <c r="C373" s="3"/>
      <c r="D373" s="3"/>
      <c r="E373" s="3"/>
      <c r="F373" s="3"/>
      <c r="G373" s="3"/>
      <c r="H373" s="1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16"/>
      <c r="B374" s="3"/>
      <c r="C374" s="3"/>
      <c r="D374" s="3"/>
      <c r="E374" s="3"/>
      <c r="F374" s="3"/>
      <c r="G374" s="3"/>
      <c r="H374" s="1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16"/>
      <c r="B375" s="3"/>
      <c r="C375" s="3"/>
      <c r="D375" s="3"/>
      <c r="E375" s="3"/>
      <c r="F375" s="3"/>
      <c r="G375" s="3"/>
      <c r="H375" s="1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16"/>
      <c r="B376" s="3"/>
      <c r="C376" s="3"/>
      <c r="D376" s="3"/>
      <c r="E376" s="3"/>
      <c r="F376" s="3"/>
      <c r="G376" s="3"/>
      <c r="H376" s="1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16"/>
      <c r="B377" s="3"/>
      <c r="C377" s="3"/>
      <c r="D377" s="3"/>
      <c r="E377" s="3"/>
      <c r="F377" s="3"/>
      <c r="G377" s="3"/>
      <c r="H377" s="1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16"/>
      <c r="B378" s="3"/>
      <c r="C378" s="3"/>
      <c r="D378" s="3"/>
      <c r="E378" s="3"/>
      <c r="F378" s="3"/>
      <c r="G378" s="3"/>
      <c r="H378" s="1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16"/>
      <c r="B379" s="3"/>
      <c r="C379" s="3"/>
      <c r="D379" s="3"/>
      <c r="E379" s="3"/>
      <c r="F379" s="3"/>
      <c r="G379" s="3"/>
      <c r="H379" s="1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16"/>
      <c r="B380" s="3"/>
      <c r="C380" s="3"/>
      <c r="D380" s="3"/>
      <c r="E380" s="3"/>
      <c r="F380" s="3"/>
      <c r="G380" s="3"/>
      <c r="H380" s="1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16"/>
      <c r="B381" s="3"/>
      <c r="C381" s="3"/>
      <c r="D381" s="3"/>
      <c r="E381" s="3"/>
      <c r="F381" s="3"/>
      <c r="G381" s="3"/>
      <c r="H381" s="1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16"/>
      <c r="B382" s="3"/>
      <c r="C382" s="3"/>
      <c r="D382" s="3"/>
      <c r="E382" s="3"/>
      <c r="F382" s="3"/>
      <c r="G382" s="3"/>
      <c r="H382" s="1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16"/>
      <c r="B383" s="3"/>
      <c r="C383" s="3"/>
      <c r="D383" s="3"/>
      <c r="E383" s="3"/>
      <c r="F383" s="3"/>
      <c r="G383" s="3"/>
      <c r="H383" s="1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16"/>
      <c r="B384" s="3"/>
      <c r="C384" s="3"/>
      <c r="D384" s="3"/>
      <c r="E384" s="3"/>
      <c r="F384" s="3"/>
      <c r="G384" s="3"/>
      <c r="H384" s="1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16"/>
      <c r="B385" s="3"/>
      <c r="C385" s="3"/>
      <c r="D385" s="3"/>
      <c r="E385" s="3"/>
      <c r="F385" s="3"/>
      <c r="G385" s="3"/>
      <c r="H385" s="1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16"/>
      <c r="B386" s="3"/>
      <c r="C386" s="3"/>
      <c r="D386" s="3"/>
      <c r="E386" s="3"/>
      <c r="F386" s="3"/>
      <c r="G386" s="3"/>
      <c r="H386" s="1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16"/>
      <c r="B387" s="3"/>
      <c r="C387" s="3"/>
      <c r="D387" s="3"/>
      <c r="E387" s="3"/>
      <c r="F387" s="3"/>
      <c r="G387" s="3"/>
      <c r="H387" s="1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16"/>
      <c r="B388" s="3"/>
      <c r="C388" s="3"/>
      <c r="D388" s="3"/>
      <c r="E388" s="3"/>
      <c r="F388" s="3"/>
      <c r="G388" s="3"/>
      <c r="H388" s="1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16"/>
      <c r="B389" s="3"/>
      <c r="C389" s="3"/>
      <c r="D389" s="3"/>
      <c r="E389" s="3"/>
      <c r="F389" s="3"/>
      <c r="G389" s="3"/>
      <c r="H389" s="1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16"/>
      <c r="B390" s="3"/>
      <c r="C390" s="3"/>
      <c r="D390" s="3"/>
      <c r="E390" s="3"/>
      <c r="F390" s="3"/>
      <c r="G390" s="3"/>
      <c r="H390" s="1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16"/>
      <c r="B391" s="3"/>
      <c r="C391" s="3"/>
      <c r="D391" s="3"/>
      <c r="E391" s="3"/>
      <c r="F391" s="3"/>
      <c r="G391" s="3"/>
      <c r="H391" s="1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16"/>
      <c r="B392" s="3"/>
      <c r="C392" s="3"/>
      <c r="D392" s="3"/>
      <c r="E392" s="3"/>
      <c r="F392" s="3"/>
      <c r="G392" s="3"/>
      <c r="H392" s="1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16"/>
      <c r="B393" s="3"/>
      <c r="C393" s="3"/>
      <c r="D393" s="3"/>
      <c r="E393" s="3"/>
      <c r="F393" s="3"/>
      <c r="G393" s="3"/>
      <c r="H393" s="1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16"/>
      <c r="B394" s="3"/>
      <c r="C394" s="3"/>
      <c r="D394" s="3"/>
      <c r="E394" s="3"/>
      <c r="F394" s="3"/>
      <c r="G394" s="3"/>
      <c r="H394" s="1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16"/>
      <c r="B395" s="3"/>
      <c r="C395" s="3"/>
      <c r="D395" s="3"/>
      <c r="E395" s="3"/>
      <c r="F395" s="3"/>
      <c r="G395" s="3"/>
      <c r="H395" s="1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16"/>
      <c r="B396" s="3"/>
      <c r="C396" s="3"/>
      <c r="D396" s="3"/>
      <c r="E396" s="3"/>
      <c r="F396" s="3"/>
      <c r="G396" s="3"/>
      <c r="H396" s="1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16"/>
      <c r="B397" s="3"/>
      <c r="C397" s="3"/>
      <c r="D397" s="3"/>
      <c r="E397" s="3"/>
      <c r="F397" s="3"/>
      <c r="G397" s="3"/>
      <c r="H397" s="1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16"/>
      <c r="B398" s="3"/>
      <c r="C398" s="3"/>
      <c r="D398" s="3"/>
      <c r="E398" s="3"/>
      <c r="F398" s="3"/>
      <c r="G398" s="3"/>
      <c r="H398" s="1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16"/>
      <c r="B399" s="3"/>
      <c r="C399" s="3"/>
      <c r="D399" s="3"/>
      <c r="E399" s="3"/>
      <c r="F399" s="3"/>
      <c r="G399" s="3"/>
      <c r="H399" s="1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16"/>
      <c r="B400" s="3"/>
      <c r="C400" s="3"/>
      <c r="D400" s="3"/>
      <c r="E400" s="3"/>
      <c r="F400" s="3"/>
      <c r="G400" s="3"/>
      <c r="H400" s="1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16"/>
      <c r="B401" s="3"/>
      <c r="C401" s="3"/>
      <c r="D401" s="3"/>
      <c r="E401" s="3"/>
      <c r="F401" s="3"/>
      <c r="G401" s="3"/>
      <c r="H401" s="1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16"/>
      <c r="B402" s="3"/>
      <c r="C402" s="3"/>
      <c r="D402" s="3"/>
      <c r="E402" s="3"/>
      <c r="F402" s="3"/>
      <c r="G402" s="3"/>
      <c r="H402" s="1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16"/>
      <c r="B403" s="3"/>
      <c r="C403" s="3"/>
      <c r="D403" s="3"/>
      <c r="E403" s="3"/>
      <c r="F403" s="3"/>
      <c r="G403" s="3"/>
      <c r="H403" s="1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16"/>
      <c r="B404" s="3"/>
      <c r="C404" s="3"/>
      <c r="D404" s="3"/>
      <c r="E404" s="3"/>
      <c r="F404" s="3"/>
      <c r="G404" s="3"/>
      <c r="H404" s="1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16"/>
      <c r="B405" s="3"/>
      <c r="C405" s="3"/>
      <c r="D405" s="3"/>
      <c r="E405" s="3"/>
      <c r="F405" s="3"/>
      <c r="G405" s="3"/>
      <c r="H405" s="1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16"/>
      <c r="B406" s="3"/>
      <c r="C406" s="3"/>
      <c r="D406" s="3"/>
      <c r="E406" s="3"/>
      <c r="F406" s="3"/>
      <c r="G406" s="3"/>
      <c r="H406" s="1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16"/>
      <c r="B407" s="3"/>
      <c r="C407" s="3"/>
      <c r="D407" s="3"/>
      <c r="E407" s="3"/>
      <c r="F407" s="3"/>
      <c r="G407" s="3"/>
      <c r="H407" s="1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16"/>
      <c r="B408" s="3"/>
      <c r="C408" s="3"/>
      <c r="D408" s="3"/>
      <c r="E408" s="3"/>
      <c r="F408" s="3"/>
      <c r="G408" s="3"/>
      <c r="H408" s="1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16"/>
      <c r="B409" s="3"/>
      <c r="C409" s="3"/>
      <c r="D409" s="3"/>
      <c r="E409" s="3"/>
      <c r="F409" s="3"/>
      <c r="G409" s="3"/>
      <c r="H409" s="1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16"/>
      <c r="B410" s="3"/>
      <c r="C410" s="3"/>
      <c r="D410" s="3"/>
      <c r="E410" s="3"/>
      <c r="F410" s="3"/>
      <c r="G410" s="3"/>
      <c r="H410" s="1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16"/>
      <c r="B411" s="3"/>
      <c r="C411" s="3"/>
      <c r="D411" s="3"/>
      <c r="E411" s="3"/>
      <c r="F411" s="3"/>
      <c r="G411" s="3"/>
      <c r="H411" s="1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16"/>
      <c r="B412" s="3"/>
      <c r="C412" s="3"/>
      <c r="D412" s="3"/>
      <c r="E412" s="3"/>
      <c r="F412" s="3"/>
      <c r="G412" s="3"/>
      <c r="H412" s="1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16"/>
      <c r="B413" s="3"/>
      <c r="C413" s="3"/>
      <c r="D413" s="3"/>
      <c r="E413" s="3"/>
      <c r="F413" s="3"/>
      <c r="G413" s="3"/>
      <c r="H413" s="1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16"/>
      <c r="B414" s="3"/>
      <c r="C414" s="3"/>
      <c r="D414" s="3"/>
      <c r="E414" s="3"/>
      <c r="F414" s="3"/>
      <c r="G414" s="3"/>
      <c r="H414" s="1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16"/>
      <c r="B415" s="3"/>
      <c r="C415" s="3"/>
      <c r="D415" s="3"/>
      <c r="E415" s="3"/>
      <c r="F415" s="3"/>
      <c r="G415" s="3"/>
      <c r="H415" s="1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16"/>
      <c r="B416" s="3"/>
      <c r="C416" s="3"/>
      <c r="D416" s="3"/>
      <c r="E416" s="3"/>
      <c r="F416" s="3"/>
      <c r="G416" s="3"/>
      <c r="H416" s="1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16"/>
      <c r="B417" s="3"/>
      <c r="C417" s="3"/>
      <c r="D417" s="3"/>
      <c r="E417" s="3"/>
      <c r="F417" s="3"/>
      <c r="G417" s="3"/>
      <c r="H417" s="1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16"/>
      <c r="B418" s="3"/>
      <c r="C418" s="3"/>
      <c r="D418" s="3"/>
      <c r="E418" s="3"/>
      <c r="F418" s="3"/>
      <c r="G418" s="3"/>
      <c r="H418" s="1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16"/>
      <c r="B419" s="3"/>
      <c r="C419" s="3"/>
      <c r="D419" s="3"/>
      <c r="E419" s="3"/>
      <c r="F419" s="3"/>
      <c r="G419" s="3"/>
      <c r="H419" s="1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16"/>
      <c r="B420" s="3"/>
      <c r="C420" s="3"/>
      <c r="D420" s="3"/>
      <c r="E420" s="3"/>
      <c r="F420" s="3"/>
      <c r="G420" s="3"/>
      <c r="H420" s="1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16"/>
      <c r="B421" s="3"/>
      <c r="C421" s="3"/>
      <c r="D421" s="3"/>
      <c r="E421" s="3"/>
      <c r="F421" s="3"/>
      <c r="G421" s="3"/>
      <c r="H421" s="1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16"/>
      <c r="B422" s="3"/>
      <c r="C422" s="3"/>
      <c r="D422" s="3"/>
      <c r="E422" s="3"/>
      <c r="F422" s="3"/>
      <c r="G422" s="3"/>
      <c r="H422" s="1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16"/>
      <c r="B423" s="3"/>
      <c r="C423" s="3"/>
      <c r="D423" s="3"/>
      <c r="E423" s="3"/>
      <c r="F423" s="3"/>
      <c r="G423" s="3"/>
      <c r="H423" s="1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16"/>
      <c r="B424" s="3"/>
      <c r="C424" s="3"/>
      <c r="D424" s="3"/>
      <c r="E424" s="3"/>
      <c r="F424" s="3"/>
      <c r="G424" s="3"/>
      <c r="H424" s="1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16"/>
      <c r="B425" s="3"/>
      <c r="C425" s="3"/>
      <c r="D425" s="3"/>
      <c r="E425" s="3"/>
      <c r="F425" s="3"/>
      <c r="G425" s="3"/>
      <c r="H425" s="1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16"/>
      <c r="B426" s="3"/>
      <c r="C426" s="3"/>
      <c r="D426" s="3"/>
      <c r="E426" s="3"/>
      <c r="F426" s="3"/>
      <c r="G426" s="3"/>
      <c r="H426" s="1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16"/>
      <c r="B427" s="3"/>
      <c r="C427" s="3"/>
      <c r="D427" s="3"/>
      <c r="E427" s="3"/>
      <c r="F427" s="3"/>
      <c r="G427" s="3"/>
      <c r="H427" s="1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16"/>
      <c r="B428" s="3"/>
      <c r="C428" s="3"/>
      <c r="D428" s="3"/>
      <c r="E428" s="3"/>
      <c r="F428" s="3"/>
      <c r="G428" s="3"/>
      <c r="H428" s="1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16"/>
      <c r="B429" s="3"/>
      <c r="C429" s="3"/>
      <c r="D429" s="3"/>
      <c r="E429" s="3"/>
      <c r="F429" s="3"/>
      <c r="G429" s="3"/>
      <c r="H429" s="1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16"/>
      <c r="B430" s="3"/>
      <c r="C430" s="3"/>
      <c r="D430" s="3"/>
      <c r="E430" s="3"/>
      <c r="F430" s="3"/>
      <c r="G430" s="3"/>
      <c r="H430" s="1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16"/>
      <c r="B431" s="3"/>
      <c r="C431" s="3"/>
      <c r="D431" s="3"/>
      <c r="E431" s="3"/>
      <c r="F431" s="3"/>
      <c r="G431" s="3"/>
      <c r="H431" s="1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16"/>
      <c r="B432" s="3"/>
      <c r="C432" s="3"/>
      <c r="D432" s="3"/>
      <c r="E432" s="3"/>
      <c r="F432" s="3"/>
      <c r="G432" s="3"/>
      <c r="H432" s="1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16"/>
      <c r="B433" s="3"/>
      <c r="C433" s="3"/>
      <c r="D433" s="3"/>
      <c r="E433" s="3"/>
      <c r="F433" s="3"/>
      <c r="G433" s="3"/>
      <c r="H433" s="1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16"/>
      <c r="B434" s="3"/>
      <c r="C434" s="3"/>
      <c r="D434" s="3"/>
      <c r="E434" s="3"/>
      <c r="F434" s="3"/>
      <c r="G434" s="3"/>
      <c r="H434" s="1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16"/>
      <c r="B435" s="3"/>
      <c r="C435" s="3"/>
      <c r="D435" s="3"/>
      <c r="E435" s="3"/>
      <c r="F435" s="3"/>
      <c r="G435" s="3"/>
      <c r="H435" s="1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16"/>
      <c r="B436" s="3"/>
      <c r="C436" s="3"/>
      <c r="D436" s="3"/>
      <c r="E436" s="3"/>
      <c r="F436" s="3"/>
      <c r="G436" s="3"/>
      <c r="H436" s="1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16"/>
      <c r="B437" s="3"/>
      <c r="C437" s="3"/>
      <c r="D437" s="3"/>
      <c r="E437" s="3"/>
      <c r="F437" s="3"/>
      <c r="G437" s="3"/>
      <c r="H437" s="1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16"/>
      <c r="B438" s="3"/>
      <c r="C438" s="3"/>
      <c r="D438" s="3"/>
      <c r="E438" s="3"/>
      <c r="F438" s="3"/>
      <c r="G438" s="3"/>
      <c r="H438" s="1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16"/>
      <c r="B439" s="3"/>
      <c r="C439" s="3"/>
      <c r="D439" s="3"/>
      <c r="E439" s="3"/>
      <c r="F439" s="3"/>
      <c r="G439" s="3"/>
      <c r="H439" s="1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16"/>
      <c r="B440" s="3"/>
      <c r="C440" s="3"/>
      <c r="D440" s="3"/>
      <c r="E440" s="3"/>
      <c r="F440" s="3"/>
      <c r="G440" s="3"/>
      <c r="H440" s="1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16"/>
      <c r="B441" s="3"/>
      <c r="C441" s="3"/>
      <c r="D441" s="3"/>
      <c r="E441" s="3"/>
      <c r="F441" s="3"/>
      <c r="G441" s="3"/>
      <c r="H441" s="1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16"/>
      <c r="B442" s="3"/>
      <c r="C442" s="3"/>
      <c r="D442" s="3"/>
      <c r="E442" s="3"/>
      <c r="F442" s="3"/>
      <c r="G442" s="3"/>
      <c r="H442" s="1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16"/>
      <c r="B443" s="3"/>
      <c r="C443" s="3"/>
      <c r="D443" s="3"/>
      <c r="E443" s="3"/>
      <c r="F443" s="3"/>
      <c r="G443" s="3"/>
      <c r="H443" s="1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16"/>
      <c r="B444" s="3"/>
      <c r="C444" s="3"/>
      <c r="D444" s="3"/>
      <c r="E444" s="3"/>
      <c r="F444" s="3"/>
      <c r="G444" s="3"/>
      <c r="H444" s="1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16"/>
      <c r="B445" s="3"/>
      <c r="C445" s="3"/>
      <c r="D445" s="3"/>
      <c r="E445" s="3"/>
      <c r="F445" s="3"/>
      <c r="G445" s="3"/>
      <c r="H445" s="1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16"/>
      <c r="B446" s="3"/>
      <c r="C446" s="3"/>
      <c r="D446" s="3"/>
      <c r="E446" s="3"/>
      <c r="F446" s="3"/>
      <c r="G446" s="3"/>
      <c r="H446" s="1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16"/>
      <c r="B447" s="3"/>
      <c r="C447" s="3"/>
      <c r="D447" s="3"/>
      <c r="E447" s="3"/>
      <c r="F447" s="3"/>
      <c r="G447" s="3"/>
      <c r="H447" s="1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16"/>
      <c r="B448" s="3"/>
      <c r="C448" s="3"/>
      <c r="D448" s="3"/>
      <c r="E448" s="3"/>
      <c r="F448" s="3"/>
      <c r="G448" s="3"/>
      <c r="H448" s="1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16"/>
      <c r="B449" s="3"/>
      <c r="C449" s="3"/>
      <c r="D449" s="3"/>
      <c r="E449" s="3"/>
      <c r="F449" s="3"/>
      <c r="G449" s="3"/>
      <c r="H449" s="1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16"/>
      <c r="B450" s="3"/>
      <c r="C450" s="3"/>
      <c r="D450" s="3"/>
      <c r="E450" s="3"/>
      <c r="F450" s="3"/>
      <c r="G450" s="3"/>
      <c r="H450" s="1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16"/>
      <c r="B451" s="3"/>
      <c r="C451" s="3"/>
      <c r="D451" s="3"/>
      <c r="E451" s="3"/>
      <c r="F451" s="3"/>
      <c r="G451" s="3"/>
      <c r="H451" s="1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16"/>
      <c r="B452" s="3"/>
      <c r="C452" s="3"/>
      <c r="D452" s="3"/>
      <c r="E452" s="3"/>
      <c r="F452" s="3"/>
      <c r="G452" s="3"/>
      <c r="H452" s="1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16"/>
      <c r="B453" s="3"/>
      <c r="C453" s="3"/>
      <c r="D453" s="3"/>
      <c r="E453" s="3"/>
      <c r="F453" s="3"/>
      <c r="G453" s="3"/>
      <c r="H453" s="1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16"/>
      <c r="B454" s="3"/>
      <c r="C454" s="3"/>
      <c r="D454" s="3"/>
      <c r="E454" s="3"/>
      <c r="F454" s="3"/>
      <c r="G454" s="3"/>
      <c r="H454" s="1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16"/>
      <c r="B455" s="3"/>
      <c r="C455" s="3"/>
      <c r="D455" s="3"/>
      <c r="E455" s="3"/>
      <c r="F455" s="3"/>
      <c r="G455" s="3"/>
      <c r="H455" s="1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16"/>
      <c r="B456" s="3"/>
      <c r="C456" s="3"/>
      <c r="D456" s="3"/>
      <c r="E456" s="3"/>
      <c r="F456" s="3"/>
      <c r="G456" s="3"/>
      <c r="H456" s="1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16"/>
      <c r="B457" s="3"/>
      <c r="C457" s="3"/>
      <c r="D457" s="3"/>
      <c r="E457" s="3"/>
      <c r="F457" s="3"/>
      <c r="G457" s="3"/>
      <c r="H457" s="1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16"/>
      <c r="B458" s="3"/>
      <c r="C458" s="3"/>
      <c r="D458" s="3"/>
      <c r="E458" s="3"/>
      <c r="F458" s="3"/>
      <c r="G458" s="3"/>
      <c r="H458" s="1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16"/>
      <c r="B459" s="3"/>
      <c r="C459" s="3"/>
      <c r="D459" s="3"/>
      <c r="E459" s="3"/>
      <c r="F459" s="3"/>
      <c r="G459" s="3"/>
      <c r="H459" s="1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16"/>
      <c r="B460" s="3"/>
      <c r="C460" s="3"/>
      <c r="D460" s="3"/>
      <c r="E460" s="3"/>
      <c r="F460" s="3"/>
      <c r="G460" s="3"/>
      <c r="H460" s="1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16"/>
      <c r="B461" s="3"/>
      <c r="C461" s="3"/>
      <c r="D461" s="3"/>
      <c r="E461" s="3"/>
      <c r="F461" s="3"/>
      <c r="G461" s="3"/>
      <c r="H461" s="1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16"/>
      <c r="B462" s="3"/>
      <c r="C462" s="3"/>
      <c r="D462" s="3"/>
      <c r="E462" s="3"/>
      <c r="F462" s="3"/>
      <c r="G462" s="3"/>
      <c r="H462" s="1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16"/>
      <c r="B463" s="3"/>
      <c r="C463" s="3"/>
      <c r="D463" s="3"/>
      <c r="E463" s="3"/>
      <c r="F463" s="3"/>
      <c r="G463" s="3"/>
      <c r="H463" s="1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16"/>
      <c r="B464" s="3"/>
      <c r="C464" s="3"/>
      <c r="D464" s="3"/>
      <c r="E464" s="3"/>
      <c r="F464" s="3"/>
      <c r="G464" s="3"/>
      <c r="H464" s="1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16"/>
      <c r="B465" s="3"/>
      <c r="C465" s="3"/>
      <c r="D465" s="3"/>
      <c r="E465" s="3"/>
      <c r="F465" s="3"/>
      <c r="G465" s="3"/>
      <c r="H465" s="1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16"/>
      <c r="B466" s="3"/>
      <c r="C466" s="3"/>
      <c r="D466" s="3"/>
      <c r="E466" s="3"/>
      <c r="F466" s="3"/>
      <c r="G466" s="3"/>
      <c r="H466" s="1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16"/>
      <c r="B467" s="3"/>
      <c r="C467" s="3"/>
      <c r="D467" s="3"/>
      <c r="E467" s="3"/>
      <c r="F467" s="3"/>
      <c r="G467" s="3"/>
      <c r="H467" s="1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16"/>
      <c r="B468" s="3"/>
      <c r="C468" s="3"/>
      <c r="D468" s="3"/>
      <c r="E468" s="3"/>
      <c r="F468" s="3"/>
      <c r="G468" s="3"/>
      <c r="H468" s="1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16"/>
      <c r="B469" s="3"/>
      <c r="C469" s="3"/>
      <c r="D469" s="3"/>
      <c r="E469" s="3"/>
      <c r="F469" s="3"/>
      <c r="G469" s="3"/>
      <c r="H469" s="1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16"/>
      <c r="B470" s="3"/>
      <c r="C470" s="3"/>
      <c r="D470" s="3"/>
      <c r="E470" s="3"/>
      <c r="F470" s="3"/>
      <c r="G470" s="3"/>
      <c r="H470" s="1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16"/>
      <c r="B471" s="3"/>
      <c r="C471" s="3"/>
      <c r="D471" s="3"/>
      <c r="E471" s="3"/>
      <c r="F471" s="3"/>
      <c r="G471" s="3"/>
      <c r="H471" s="1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16"/>
      <c r="B472" s="3"/>
      <c r="C472" s="3"/>
      <c r="D472" s="3"/>
      <c r="E472" s="3"/>
      <c r="F472" s="3"/>
      <c r="G472" s="3"/>
      <c r="H472" s="1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16"/>
      <c r="B473" s="3"/>
      <c r="C473" s="3"/>
      <c r="D473" s="3"/>
      <c r="E473" s="3"/>
      <c r="F473" s="3"/>
      <c r="G473" s="3"/>
      <c r="H473" s="1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16"/>
      <c r="B474" s="3"/>
      <c r="C474" s="3"/>
      <c r="D474" s="3"/>
      <c r="E474" s="3"/>
      <c r="F474" s="3"/>
      <c r="G474" s="3"/>
      <c r="H474" s="1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16"/>
      <c r="B475" s="3"/>
      <c r="C475" s="3"/>
      <c r="D475" s="3"/>
      <c r="E475" s="3"/>
      <c r="F475" s="3"/>
      <c r="G475" s="3"/>
      <c r="H475" s="1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16"/>
      <c r="B476" s="3"/>
      <c r="C476" s="3"/>
      <c r="D476" s="3"/>
      <c r="E476" s="3"/>
      <c r="F476" s="3"/>
      <c r="G476" s="3"/>
      <c r="H476" s="1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16"/>
      <c r="B477" s="3"/>
      <c r="C477" s="3"/>
      <c r="D477" s="3"/>
      <c r="E477" s="3"/>
      <c r="F477" s="3"/>
      <c r="G477" s="3"/>
      <c r="H477" s="1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16"/>
      <c r="B478" s="3"/>
      <c r="C478" s="3"/>
      <c r="D478" s="3"/>
      <c r="E478" s="3"/>
      <c r="F478" s="3"/>
      <c r="G478" s="3"/>
      <c r="H478" s="1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16"/>
      <c r="B479" s="3"/>
      <c r="C479" s="3"/>
      <c r="D479" s="3"/>
      <c r="E479" s="3"/>
      <c r="F479" s="3"/>
      <c r="G479" s="3"/>
      <c r="H479" s="1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16"/>
      <c r="B480" s="3"/>
      <c r="C480" s="3"/>
      <c r="D480" s="3"/>
      <c r="E480" s="3"/>
      <c r="F480" s="3"/>
      <c r="G480" s="3"/>
      <c r="H480" s="1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16"/>
      <c r="B481" s="3"/>
      <c r="C481" s="3"/>
      <c r="D481" s="3"/>
      <c r="E481" s="3"/>
      <c r="F481" s="3"/>
      <c r="G481" s="3"/>
      <c r="H481" s="1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16"/>
      <c r="B482" s="3"/>
      <c r="C482" s="3"/>
      <c r="D482" s="3"/>
      <c r="E482" s="3"/>
      <c r="F482" s="3"/>
      <c r="G482" s="3"/>
      <c r="H482" s="1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16"/>
      <c r="B483" s="3"/>
      <c r="C483" s="3"/>
      <c r="D483" s="3"/>
      <c r="E483" s="3"/>
      <c r="F483" s="3"/>
      <c r="G483" s="3"/>
      <c r="H483" s="1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16"/>
      <c r="B484" s="3"/>
      <c r="C484" s="3"/>
      <c r="D484" s="3"/>
      <c r="E484" s="3"/>
      <c r="F484" s="3"/>
      <c r="G484" s="3"/>
      <c r="H484" s="1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16"/>
      <c r="B485" s="3"/>
      <c r="C485" s="3"/>
      <c r="D485" s="3"/>
      <c r="E485" s="3"/>
      <c r="F485" s="3"/>
      <c r="G485" s="3"/>
      <c r="H485" s="1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16"/>
      <c r="B486" s="3"/>
      <c r="C486" s="3"/>
      <c r="D486" s="3"/>
      <c r="E486" s="3"/>
      <c r="F486" s="3"/>
      <c r="G486" s="3"/>
      <c r="H486" s="1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16"/>
      <c r="B487" s="3"/>
      <c r="C487" s="3"/>
      <c r="D487" s="3"/>
      <c r="E487" s="3"/>
      <c r="F487" s="3"/>
      <c r="G487" s="3"/>
      <c r="H487" s="1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16"/>
      <c r="B488" s="3"/>
      <c r="C488" s="3"/>
      <c r="D488" s="3"/>
      <c r="E488" s="3"/>
      <c r="F488" s="3"/>
      <c r="G488" s="3"/>
      <c r="H488" s="1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16"/>
      <c r="B489" s="3"/>
      <c r="C489" s="3"/>
      <c r="D489" s="3"/>
      <c r="E489" s="3"/>
      <c r="F489" s="3"/>
      <c r="G489" s="3"/>
      <c r="H489" s="1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16"/>
      <c r="B490" s="3"/>
      <c r="C490" s="3"/>
      <c r="D490" s="3"/>
      <c r="E490" s="3"/>
      <c r="F490" s="3"/>
      <c r="G490" s="3"/>
      <c r="H490" s="1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16"/>
      <c r="B491" s="3"/>
      <c r="C491" s="3"/>
      <c r="D491" s="3"/>
      <c r="E491" s="3"/>
      <c r="F491" s="3"/>
      <c r="G491" s="3"/>
      <c r="H491" s="1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16"/>
      <c r="B492" s="3"/>
      <c r="C492" s="3"/>
      <c r="D492" s="3"/>
      <c r="E492" s="3"/>
      <c r="F492" s="3"/>
      <c r="G492" s="3"/>
      <c r="H492" s="1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16"/>
      <c r="B493" s="3"/>
      <c r="C493" s="3"/>
      <c r="D493" s="3"/>
      <c r="E493" s="3"/>
      <c r="F493" s="3"/>
      <c r="G493" s="3"/>
      <c r="H493" s="1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16"/>
      <c r="B494" s="3"/>
      <c r="C494" s="3"/>
      <c r="D494" s="3"/>
      <c r="E494" s="3"/>
      <c r="F494" s="3"/>
      <c r="G494" s="3"/>
      <c r="H494" s="1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16"/>
      <c r="B495" s="3"/>
      <c r="C495" s="3"/>
      <c r="D495" s="3"/>
      <c r="E495" s="3"/>
      <c r="F495" s="3"/>
      <c r="G495" s="3"/>
      <c r="H495" s="1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16"/>
      <c r="B496" s="3"/>
      <c r="C496" s="3"/>
      <c r="D496" s="3"/>
      <c r="E496" s="3"/>
      <c r="F496" s="3"/>
      <c r="G496" s="3"/>
      <c r="H496" s="1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16"/>
      <c r="B497" s="3"/>
      <c r="C497" s="3"/>
      <c r="D497" s="3"/>
      <c r="E497" s="3"/>
      <c r="F497" s="3"/>
      <c r="G497" s="3"/>
      <c r="H497" s="1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16"/>
      <c r="B498" s="3"/>
      <c r="C498" s="3"/>
      <c r="D498" s="3"/>
      <c r="E498" s="3"/>
      <c r="F498" s="3"/>
      <c r="G498" s="3"/>
      <c r="H498" s="1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16"/>
      <c r="B499" s="3"/>
      <c r="C499" s="3"/>
      <c r="D499" s="3"/>
      <c r="E499" s="3"/>
      <c r="F499" s="3"/>
      <c r="G499" s="3"/>
      <c r="H499" s="1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16"/>
      <c r="B500" s="3"/>
      <c r="C500" s="3"/>
      <c r="D500" s="3"/>
      <c r="E500" s="3"/>
      <c r="F500" s="3"/>
      <c r="G500" s="3"/>
      <c r="H500" s="1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16"/>
      <c r="B501" s="3"/>
      <c r="C501" s="3"/>
      <c r="D501" s="3"/>
      <c r="E501" s="3"/>
      <c r="F501" s="3"/>
      <c r="G501" s="3"/>
      <c r="H501" s="1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16"/>
      <c r="B502" s="3"/>
      <c r="C502" s="3"/>
      <c r="D502" s="3"/>
      <c r="E502" s="3"/>
      <c r="F502" s="3"/>
      <c r="G502" s="3"/>
      <c r="H502" s="1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16"/>
      <c r="B503" s="3"/>
      <c r="C503" s="3"/>
      <c r="D503" s="3"/>
      <c r="E503" s="3"/>
      <c r="F503" s="3"/>
      <c r="G503" s="3"/>
      <c r="H503" s="1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16"/>
      <c r="B504" s="3"/>
      <c r="C504" s="3"/>
      <c r="D504" s="3"/>
      <c r="E504" s="3"/>
      <c r="F504" s="3"/>
      <c r="G504" s="3"/>
      <c r="H504" s="1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16"/>
      <c r="B505" s="3"/>
      <c r="C505" s="3"/>
      <c r="D505" s="3"/>
      <c r="E505" s="3"/>
      <c r="F505" s="3"/>
      <c r="G505" s="3"/>
      <c r="H505" s="1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16"/>
      <c r="B506" s="3"/>
      <c r="C506" s="3"/>
      <c r="D506" s="3"/>
      <c r="E506" s="3"/>
      <c r="F506" s="3"/>
      <c r="G506" s="3"/>
      <c r="H506" s="1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16"/>
      <c r="B507" s="3"/>
      <c r="C507" s="3"/>
      <c r="D507" s="3"/>
      <c r="E507" s="3"/>
      <c r="F507" s="3"/>
      <c r="G507" s="3"/>
      <c r="H507" s="1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16"/>
      <c r="B508" s="3"/>
      <c r="C508" s="3"/>
      <c r="D508" s="3"/>
      <c r="E508" s="3"/>
      <c r="F508" s="3"/>
      <c r="G508" s="3"/>
      <c r="H508" s="1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16"/>
      <c r="B509" s="3"/>
      <c r="C509" s="3"/>
      <c r="D509" s="3"/>
      <c r="E509" s="3"/>
      <c r="F509" s="3"/>
      <c r="G509" s="3"/>
      <c r="H509" s="1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16"/>
      <c r="B510" s="3"/>
      <c r="C510" s="3"/>
      <c r="D510" s="3"/>
      <c r="E510" s="3"/>
      <c r="F510" s="3"/>
      <c r="G510" s="3"/>
      <c r="H510" s="1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16"/>
      <c r="B511" s="3"/>
      <c r="C511" s="3"/>
      <c r="D511" s="3"/>
      <c r="E511" s="3"/>
      <c r="F511" s="3"/>
      <c r="G511" s="3"/>
      <c r="H511" s="1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16"/>
      <c r="B512" s="3"/>
      <c r="C512" s="3"/>
      <c r="D512" s="3"/>
      <c r="E512" s="3"/>
      <c r="F512" s="3"/>
      <c r="G512" s="3"/>
      <c r="H512" s="1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16"/>
      <c r="B513" s="3"/>
      <c r="C513" s="3"/>
      <c r="D513" s="3"/>
      <c r="E513" s="3"/>
      <c r="F513" s="3"/>
      <c r="G513" s="3"/>
      <c r="H513" s="1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16"/>
      <c r="B514" s="3"/>
      <c r="C514" s="3"/>
      <c r="D514" s="3"/>
      <c r="E514" s="3"/>
      <c r="F514" s="3"/>
      <c r="G514" s="3"/>
      <c r="H514" s="1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16"/>
      <c r="B515" s="3"/>
      <c r="C515" s="3"/>
      <c r="D515" s="3"/>
      <c r="E515" s="3"/>
      <c r="F515" s="3"/>
      <c r="G515" s="3"/>
      <c r="H515" s="1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16"/>
      <c r="B516" s="3"/>
      <c r="C516" s="3"/>
      <c r="D516" s="3"/>
      <c r="E516" s="3"/>
      <c r="F516" s="3"/>
      <c r="G516" s="3"/>
      <c r="H516" s="1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16"/>
      <c r="B517" s="3"/>
      <c r="C517" s="3"/>
      <c r="D517" s="3"/>
      <c r="E517" s="3"/>
      <c r="F517" s="3"/>
      <c r="G517" s="3"/>
      <c r="H517" s="1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16"/>
      <c r="B518" s="3"/>
      <c r="C518" s="3"/>
      <c r="D518" s="3"/>
      <c r="E518" s="3"/>
      <c r="F518" s="3"/>
      <c r="G518" s="3"/>
      <c r="H518" s="1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16"/>
      <c r="B519" s="3"/>
      <c r="C519" s="3"/>
      <c r="D519" s="3"/>
      <c r="E519" s="3"/>
      <c r="F519" s="3"/>
      <c r="G519" s="3"/>
      <c r="H519" s="1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16"/>
      <c r="B520" s="3"/>
      <c r="C520" s="3"/>
      <c r="D520" s="3"/>
      <c r="E520" s="3"/>
      <c r="F520" s="3"/>
      <c r="G520" s="3"/>
      <c r="H520" s="1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16"/>
      <c r="B521" s="3"/>
      <c r="C521" s="3"/>
      <c r="D521" s="3"/>
      <c r="E521" s="3"/>
      <c r="F521" s="3"/>
      <c r="G521" s="3"/>
      <c r="H521" s="1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16"/>
      <c r="B522" s="3"/>
      <c r="C522" s="3"/>
      <c r="D522" s="3"/>
      <c r="E522" s="3"/>
      <c r="F522" s="3"/>
      <c r="G522" s="3"/>
      <c r="H522" s="1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16"/>
      <c r="B523" s="3"/>
      <c r="C523" s="3"/>
      <c r="D523" s="3"/>
      <c r="E523" s="3"/>
      <c r="F523" s="3"/>
      <c r="G523" s="3"/>
      <c r="H523" s="1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16"/>
      <c r="B524" s="3"/>
      <c r="C524" s="3"/>
      <c r="D524" s="3"/>
      <c r="E524" s="3"/>
      <c r="F524" s="3"/>
      <c r="G524" s="3"/>
      <c r="H524" s="1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16"/>
      <c r="B525" s="3"/>
      <c r="C525" s="3"/>
      <c r="D525" s="3"/>
      <c r="E525" s="3"/>
      <c r="F525" s="3"/>
      <c r="G525" s="3"/>
      <c r="H525" s="1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16"/>
      <c r="B526" s="3"/>
      <c r="C526" s="3"/>
      <c r="D526" s="3"/>
      <c r="E526" s="3"/>
      <c r="F526" s="3"/>
      <c r="G526" s="3"/>
      <c r="H526" s="1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16"/>
      <c r="B527" s="3"/>
      <c r="C527" s="3"/>
      <c r="D527" s="3"/>
      <c r="E527" s="3"/>
      <c r="F527" s="3"/>
      <c r="G527" s="3"/>
      <c r="H527" s="1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16"/>
      <c r="B528" s="3"/>
      <c r="C528" s="3"/>
      <c r="D528" s="3"/>
      <c r="E528" s="3"/>
      <c r="F528" s="3"/>
      <c r="G528" s="3"/>
      <c r="H528" s="1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16"/>
      <c r="B529" s="3"/>
      <c r="C529" s="3"/>
      <c r="D529" s="3"/>
      <c r="E529" s="3"/>
      <c r="F529" s="3"/>
      <c r="G529" s="3"/>
      <c r="H529" s="1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16"/>
      <c r="B530" s="3"/>
      <c r="C530" s="3"/>
      <c r="D530" s="3"/>
      <c r="E530" s="3"/>
      <c r="F530" s="3"/>
      <c r="G530" s="3"/>
      <c r="H530" s="1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16"/>
      <c r="B531" s="3"/>
      <c r="C531" s="3"/>
      <c r="D531" s="3"/>
      <c r="E531" s="3"/>
      <c r="F531" s="3"/>
      <c r="G531" s="3"/>
      <c r="H531" s="1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16"/>
      <c r="B532" s="3"/>
      <c r="C532" s="3"/>
      <c r="D532" s="3"/>
      <c r="E532" s="3"/>
      <c r="F532" s="3"/>
      <c r="G532" s="3"/>
      <c r="H532" s="1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16"/>
      <c r="B533" s="3"/>
      <c r="C533" s="3"/>
      <c r="D533" s="3"/>
      <c r="E533" s="3"/>
      <c r="F533" s="3"/>
      <c r="G533" s="3"/>
      <c r="H533" s="1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16"/>
      <c r="B534" s="3"/>
      <c r="C534" s="3"/>
      <c r="D534" s="3"/>
      <c r="E534" s="3"/>
      <c r="F534" s="3"/>
      <c r="G534" s="3"/>
      <c r="H534" s="1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16"/>
      <c r="B535" s="3"/>
      <c r="C535" s="3"/>
      <c r="D535" s="3"/>
      <c r="E535" s="3"/>
      <c r="F535" s="3"/>
      <c r="G535" s="3"/>
      <c r="H535" s="1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16"/>
      <c r="B536" s="3"/>
      <c r="C536" s="3"/>
      <c r="D536" s="3"/>
      <c r="E536" s="3"/>
      <c r="F536" s="3"/>
      <c r="G536" s="3"/>
      <c r="H536" s="1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16"/>
      <c r="B537" s="3"/>
      <c r="C537" s="3"/>
      <c r="D537" s="3"/>
      <c r="E537" s="3"/>
      <c r="F537" s="3"/>
      <c r="G537" s="3"/>
      <c r="H537" s="1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16"/>
      <c r="B538" s="3"/>
      <c r="C538" s="3"/>
      <c r="D538" s="3"/>
      <c r="E538" s="3"/>
      <c r="F538" s="3"/>
      <c r="G538" s="3"/>
      <c r="H538" s="1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16"/>
      <c r="B539" s="3"/>
      <c r="C539" s="3"/>
      <c r="D539" s="3"/>
      <c r="E539" s="3"/>
      <c r="F539" s="3"/>
      <c r="G539" s="3"/>
      <c r="H539" s="1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16"/>
      <c r="B540" s="3"/>
      <c r="C540" s="3"/>
      <c r="D540" s="3"/>
      <c r="E540" s="3"/>
      <c r="F540" s="3"/>
      <c r="G540" s="3"/>
      <c r="H540" s="1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16"/>
      <c r="B541" s="3"/>
      <c r="C541" s="3"/>
      <c r="D541" s="3"/>
      <c r="E541" s="3"/>
      <c r="F541" s="3"/>
      <c r="G541" s="3"/>
      <c r="H541" s="1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16"/>
      <c r="B542" s="3"/>
      <c r="C542" s="3"/>
      <c r="D542" s="3"/>
      <c r="E542" s="3"/>
      <c r="F542" s="3"/>
      <c r="G542" s="3"/>
      <c r="H542" s="1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16"/>
      <c r="B543" s="3"/>
      <c r="C543" s="3"/>
      <c r="D543" s="3"/>
      <c r="E543" s="3"/>
      <c r="F543" s="3"/>
      <c r="G543" s="3"/>
      <c r="H543" s="1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16"/>
      <c r="B544" s="3"/>
      <c r="C544" s="3"/>
      <c r="D544" s="3"/>
      <c r="E544" s="3"/>
      <c r="F544" s="3"/>
      <c r="G544" s="3"/>
      <c r="H544" s="1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16"/>
      <c r="B545" s="3"/>
      <c r="C545" s="3"/>
      <c r="D545" s="3"/>
      <c r="E545" s="3"/>
      <c r="F545" s="3"/>
      <c r="G545" s="3"/>
      <c r="H545" s="1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16"/>
      <c r="B546" s="3"/>
      <c r="C546" s="3"/>
      <c r="D546" s="3"/>
      <c r="E546" s="3"/>
      <c r="F546" s="3"/>
      <c r="G546" s="3"/>
      <c r="H546" s="1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16"/>
      <c r="B547" s="3"/>
      <c r="C547" s="3"/>
      <c r="D547" s="3"/>
      <c r="E547" s="3"/>
      <c r="F547" s="3"/>
      <c r="G547" s="3"/>
      <c r="H547" s="1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16"/>
      <c r="B548" s="3"/>
      <c r="C548" s="3"/>
      <c r="D548" s="3"/>
      <c r="E548" s="3"/>
      <c r="F548" s="3"/>
      <c r="G548" s="3"/>
      <c r="H548" s="1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16"/>
      <c r="B549" s="3"/>
      <c r="C549" s="3"/>
      <c r="D549" s="3"/>
      <c r="E549" s="3"/>
      <c r="F549" s="3"/>
      <c r="G549" s="3"/>
      <c r="H549" s="1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16"/>
      <c r="B550" s="3"/>
      <c r="C550" s="3"/>
      <c r="D550" s="3"/>
      <c r="E550" s="3"/>
      <c r="F550" s="3"/>
      <c r="G550" s="3"/>
      <c r="H550" s="1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16"/>
      <c r="B551" s="3"/>
      <c r="C551" s="3"/>
      <c r="D551" s="3"/>
      <c r="E551" s="3"/>
      <c r="F551" s="3"/>
      <c r="G551" s="3"/>
      <c r="H551" s="1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16"/>
      <c r="B552" s="3"/>
      <c r="C552" s="3"/>
      <c r="D552" s="3"/>
      <c r="E552" s="3"/>
      <c r="F552" s="3"/>
      <c r="G552" s="3"/>
      <c r="H552" s="1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16"/>
      <c r="B553" s="3"/>
      <c r="C553" s="3"/>
      <c r="D553" s="3"/>
      <c r="E553" s="3"/>
      <c r="F553" s="3"/>
      <c r="G553" s="3"/>
      <c r="H553" s="1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16"/>
      <c r="B554" s="3"/>
      <c r="C554" s="3"/>
      <c r="D554" s="3"/>
      <c r="E554" s="3"/>
      <c r="F554" s="3"/>
      <c r="G554" s="3"/>
      <c r="H554" s="1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16"/>
      <c r="B555" s="3"/>
      <c r="C555" s="3"/>
      <c r="D555" s="3"/>
      <c r="E555" s="3"/>
      <c r="F555" s="3"/>
      <c r="G555" s="3"/>
      <c r="H555" s="1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16"/>
      <c r="B556" s="3"/>
      <c r="C556" s="3"/>
      <c r="D556" s="3"/>
      <c r="E556" s="3"/>
      <c r="F556" s="3"/>
      <c r="G556" s="3"/>
      <c r="H556" s="1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16"/>
      <c r="B557" s="3"/>
      <c r="C557" s="3"/>
      <c r="D557" s="3"/>
      <c r="E557" s="3"/>
      <c r="F557" s="3"/>
      <c r="G557" s="3"/>
      <c r="H557" s="1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16"/>
      <c r="B558" s="3"/>
      <c r="C558" s="3"/>
      <c r="D558" s="3"/>
      <c r="E558" s="3"/>
      <c r="F558" s="3"/>
      <c r="G558" s="3"/>
      <c r="H558" s="1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16"/>
      <c r="B559" s="3"/>
      <c r="C559" s="3"/>
      <c r="D559" s="3"/>
      <c r="E559" s="3"/>
      <c r="F559" s="3"/>
      <c r="G559" s="3"/>
      <c r="H559" s="1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16"/>
      <c r="B560" s="3"/>
      <c r="C560" s="3"/>
      <c r="D560" s="3"/>
      <c r="E560" s="3"/>
      <c r="F560" s="3"/>
      <c r="G560" s="3"/>
      <c r="H560" s="1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16"/>
      <c r="B561" s="3"/>
      <c r="C561" s="3"/>
      <c r="D561" s="3"/>
      <c r="E561" s="3"/>
      <c r="F561" s="3"/>
      <c r="G561" s="3"/>
      <c r="H561" s="1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16"/>
      <c r="B562" s="3"/>
      <c r="C562" s="3"/>
      <c r="D562" s="3"/>
      <c r="E562" s="3"/>
      <c r="F562" s="3"/>
      <c r="G562" s="3"/>
      <c r="H562" s="1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16"/>
      <c r="B563" s="3"/>
      <c r="C563" s="3"/>
      <c r="D563" s="3"/>
      <c r="E563" s="3"/>
      <c r="F563" s="3"/>
      <c r="G563" s="3"/>
      <c r="H563" s="1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16"/>
      <c r="B564" s="3"/>
      <c r="C564" s="3"/>
      <c r="D564" s="3"/>
      <c r="E564" s="3"/>
      <c r="F564" s="3"/>
      <c r="G564" s="3"/>
      <c r="H564" s="1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16"/>
      <c r="B565" s="3"/>
      <c r="C565" s="3"/>
      <c r="D565" s="3"/>
      <c r="E565" s="3"/>
      <c r="F565" s="3"/>
      <c r="G565" s="3"/>
      <c r="H565" s="1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16"/>
      <c r="B566" s="3"/>
      <c r="C566" s="3"/>
      <c r="D566" s="3"/>
      <c r="E566" s="3"/>
      <c r="F566" s="3"/>
      <c r="G566" s="3"/>
      <c r="H566" s="1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16"/>
      <c r="B567" s="3"/>
      <c r="C567" s="3"/>
      <c r="D567" s="3"/>
      <c r="E567" s="3"/>
      <c r="F567" s="3"/>
      <c r="G567" s="3"/>
      <c r="H567" s="1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16"/>
      <c r="B568" s="3"/>
      <c r="C568" s="3"/>
      <c r="D568" s="3"/>
      <c r="E568" s="3"/>
      <c r="F568" s="3"/>
      <c r="G568" s="3"/>
      <c r="H568" s="1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16"/>
      <c r="B569" s="3"/>
      <c r="C569" s="3"/>
      <c r="D569" s="3"/>
      <c r="E569" s="3"/>
      <c r="F569" s="3"/>
      <c r="G569" s="3"/>
      <c r="H569" s="1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16"/>
      <c r="B570" s="3"/>
      <c r="C570" s="3"/>
      <c r="D570" s="3"/>
      <c r="E570" s="3"/>
      <c r="F570" s="3"/>
      <c r="G570" s="3"/>
      <c r="H570" s="1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16"/>
      <c r="B571" s="3"/>
      <c r="C571" s="3"/>
      <c r="D571" s="3"/>
      <c r="E571" s="3"/>
      <c r="F571" s="3"/>
      <c r="G571" s="3"/>
      <c r="H571" s="1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16"/>
      <c r="B572" s="3"/>
      <c r="C572" s="3"/>
      <c r="D572" s="3"/>
      <c r="E572" s="3"/>
      <c r="F572" s="3"/>
      <c r="G572" s="3"/>
      <c r="H572" s="1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16"/>
      <c r="B573" s="3"/>
      <c r="C573" s="3"/>
      <c r="D573" s="3"/>
      <c r="E573" s="3"/>
      <c r="F573" s="3"/>
      <c r="G573" s="3"/>
      <c r="H573" s="1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16"/>
      <c r="B574" s="3"/>
      <c r="C574" s="3"/>
      <c r="D574" s="3"/>
      <c r="E574" s="3"/>
      <c r="F574" s="3"/>
      <c r="G574" s="3"/>
      <c r="H574" s="1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16"/>
      <c r="B575" s="3"/>
      <c r="C575" s="3"/>
      <c r="D575" s="3"/>
      <c r="E575" s="3"/>
      <c r="F575" s="3"/>
      <c r="G575" s="3"/>
      <c r="H575" s="1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16"/>
      <c r="B576" s="3"/>
      <c r="C576" s="3"/>
      <c r="D576" s="3"/>
      <c r="E576" s="3"/>
      <c r="F576" s="3"/>
      <c r="G576" s="3"/>
      <c r="H576" s="1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16"/>
      <c r="B577" s="3"/>
      <c r="C577" s="3"/>
      <c r="D577" s="3"/>
      <c r="E577" s="3"/>
      <c r="F577" s="3"/>
      <c r="G577" s="3"/>
      <c r="H577" s="1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16"/>
      <c r="B578" s="3"/>
      <c r="C578" s="3"/>
      <c r="D578" s="3"/>
      <c r="E578" s="3"/>
      <c r="F578" s="3"/>
      <c r="G578" s="3"/>
      <c r="H578" s="1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16"/>
      <c r="B579" s="3"/>
      <c r="C579" s="3"/>
      <c r="D579" s="3"/>
      <c r="E579" s="3"/>
      <c r="F579" s="3"/>
      <c r="G579" s="3"/>
      <c r="H579" s="1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16"/>
      <c r="B580" s="3"/>
      <c r="C580" s="3"/>
      <c r="D580" s="3"/>
      <c r="E580" s="3"/>
      <c r="F580" s="3"/>
      <c r="G580" s="3"/>
      <c r="H580" s="1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16"/>
      <c r="B581" s="3"/>
      <c r="C581" s="3"/>
      <c r="D581" s="3"/>
      <c r="E581" s="3"/>
      <c r="F581" s="3"/>
      <c r="G581" s="3"/>
      <c r="H581" s="1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16"/>
      <c r="B582" s="3"/>
      <c r="C582" s="3"/>
      <c r="D582" s="3"/>
      <c r="E582" s="3"/>
      <c r="F582" s="3"/>
      <c r="G582" s="3"/>
      <c r="H582" s="1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16"/>
      <c r="B583" s="3"/>
      <c r="C583" s="3"/>
      <c r="D583" s="3"/>
      <c r="E583" s="3"/>
      <c r="F583" s="3"/>
      <c r="G583" s="3"/>
      <c r="H583" s="1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16"/>
      <c r="B584" s="3"/>
      <c r="C584" s="3"/>
      <c r="D584" s="3"/>
      <c r="E584" s="3"/>
      <c r="F584" s="3"/>
      <c r="G584" s="3"/>
      <c r="H584" s="1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16"/>
      <c r="B585" s="3"/>
      <c r="C585" s="3"/>
      <c r="D585" s="3"/>
      <c r="E585" s="3"/>
      <c r="F585" s="3"/>
      <c r="G585" s="3"/>
      <c r="H585" s="1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16"/>
      <c r="B586" s="3"/>
      <c r="C586" s="3"/>
      <c r="D586" s="3"/>
      <c r="E586" s="3"/>
      <c r="F586" s="3"/>
      <c r="G586" s="3"/>
      <c r="H586" s="1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16"/>
      <c r="B587" s="3"/>
      <c r="C587" s="3"/>
      <c r="D587" s="3"/>
      <c r="E587" s="3"/>
      <c r="F587" s="3"/>
      <c r="G587" s="3"/>
      <c r="H587" s="1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16"/>
      <c r="B588" s="3"/>
      <c r="C588" s="3"/>
      <c r="D588" s="3"/>
      <c r="E588" s="3"/>
      <c r="F588" s="3"/>
      <c r="G588" s="3"/>
      <c r="H588" s="1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16"/>
      <c r="B589" s="3"/>
      <c r="C589" s="3"/>
      <c r="D589" s="3"/>
      <c r="E589" s="3"/>
      <c r="F589" s="3"/>
      <c r="G589" s="3"/>
      <c r="H589" s="1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16"/>
      <c r="B590" s="3"/>
      <c r="C590" s="3"/>
      <c r="D590" s="3"/>
      <c r="E590" s="3"/>
      <c r="F590" s="3"/>
      <c r="G590" s="3"/>
      <c r="H590" s="1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16"/>
      <c r="B591" s="3"/>
      <c r="C591" s="3"/>
      <c r="D591" s="3"/>
      <c r="E591" s="3"/>
      <c r="F591" s="3"/>
      <c r="G591" s="3"/>
      <c r="H591" s="1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16"/>
      <c r="B592" s="3"/>
      <c r="C592" s="3"/>
      <c r="D592" s="3"/>
      <c r="E592" s="3"/>
      <c r="F592" s="3"/>
      <c r="G592" s="3"/>
      <c r="H592" s="1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16"/>
      <c r="B593" s="3"/>
      <c r="C593" s="3"/>
      <c r="D593" s="3"/>
      <c r="E593" s="3"/>
      <c r="F593" s="3"/>
      <c r="G593" s="3"/>
      <c r="H593" s="1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16"/>
      <c r="B594" s="3"/>
      <c r="C594" s="3"/>
      <c r="D594" s="3"/>
      <c r="E594" s="3"/>
      <c r="F594" s="3"/>
      <c r="G594" s="3"/>
      <c r="H594" s="1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16"/>
      <c r="B595" s="3"/>
      <c r="C595" s="3"/>
      <c r="D595" s="3"/>
      <c r="E595" s="3"/>
      <c r="F595" s="3"/>
      <c r="G595" s="3"/>
      <c r="H595" s="1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16"/>
      <c r="B596" s="3"/>
      <c r="C596" s="3"/>
      <c r="D596" s="3"/>
      <c r="E596" s="3"/>
      <c r="F596" s="3"/>
      <c r="G596" s="3"/>
      <c r="H596" s="1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16"/>
      <c r="B597" s="3"/>
      <c r="C597" s="3"/>
      <c r="D597" s="3"/>
      <c r="E597" s="3"/>
      <c r="F597" s="3"/>
      <c r="G597" s="3"/>
      <c r="H597" s="1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16"/>
      <c r="B598" s="3"/>
      <c r="C598" s="3"/>
      <c r="D598" s="3"/>
      <c r="E598" s="3"/>
      <c r="F598" s="3"/>
      <c r="G598" s="3"/>
      <c r="H598" s="1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16"/>
      <c r="B599" s="3"/>
      <c r="C599" s="3"/>
      <c r="D599" s="3"/>
      <c r="E599" s="3"/>
      <c r="F599" s="3"/>
      <c r="G599" s="3"/>
      <c r="H599" s="1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16"/>
      <c r="B600" s="3"/>
      <c r="C600" s="3"/>
      <c r="D600" s="3"/>
      <c r="E600" s="3"/>
      <c r="F600" s="3"/>
      <c r="G600" s="3"/>
      <c r="H600" s="1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16"/>
      <c r="B601" s="3"/>
      <c r="C601" s="3"/>
      <c r="D601" s="3"/>
      <c r="E601" s="3"/>
      <c r="F601" s="3"/>
      <c r="G601" s="3"/>
      <c r="H601" s="1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16"/>
      <c r="B602" s="3"/>
      <c r="C602" s="3"/>
      <c r="D602" s="3"/>
      <c r="E602" s="3"/>
      <c r="F602" s="3"/>
      <c r="G602" s="3"/>
      <c r="H602" s="1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16"/>
      <c r="B603" s="3"/>
      <c r="C603" s="3"/>
      <c r="D603" s="3"/>
      <c r="E603" s="3"/>
      <c r="F603" s="3"/>
      <c r="G603" s="3"/>
      <c r="H603" s="1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16"/>
      <c r="B604" s="3"/>
      <c r="C604" s="3"/>
      <c r="D604" s="3"/>
      <c r="E604" s="3"/>
      <c r="F604" s="3"/>
      <c r="G604" s="3"/>
      <c r="H604" s="1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16"/>
      <c r="B605" s="3"/>
      <c r="C605" s="3"/>
      <c r="D605" s="3"/>
      <c r="E605" s="3"/>
      <c r="F605" s="3"/>
      <c r="G605" s="3"/>
      <c r="H605" s="1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16"/>
      <c r="B606" s="3"/>
      <c r="C606" s="3"/>
      <c r="D606" s="3"/>
      <c r="E606" s="3"/>
      <c r="F606" s="3"/>
      <c r="G606" s="3"/>
      <c r="H606" s="1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16"/>
      <c r="B607" s="3"/>
      <c r="C607" s="3"/>
      <c r="D607" s="3"/>
      <c r="E607" s="3"/>
      <c r="F607" s="3"/>
      <c r="G607" s="3"/>
      <c r="H607" s="1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16"/>
      <c r="B608" s="3"/>
      <c r="C608" s="3"/>
      <c r="D608" s="3"/>
      <c r="E608" s="3"/>
      <c r="F608" s="3"/>
      <c r="G608" s="3"/>
      <c r="H608" s="1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16"/>
      <c r="B609" s="3"/>
      <c r="C609" s="3"/>
      <c r="D609" s="3"/>
      <c r="E609" s="3"/>
      <c r="F609" s="3"/>
      <c r="G609" s="3"/>
      <c r="H609" s="1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16"/>
      <c r="B610" s="3"/>
      <c r="C610" s="3"/>
      <c r="D610" s="3"/>
      <c r="E610" s="3"/>
      <c r="F610" s="3"/>
      <c r="G610" s="3"/>
      <c r="H610" s="1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16"/>
      <c r="B611" s="3"/>
      <c r="C611" s="3"/>
      <c r="D611" s="3"/>
      <c r="E611" s="3"/>
      <c r="F611" s="3"/>
      <c r="G611" s="3"/>
      <c r="H611" s="1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16"/>
      <c r="B612" s="3"/>
      <c r="C612" s="3"/>
      <c r="D612" s="3"/>
      <c r="E612" s="3"/>
      <c r="F612" s="3"/>
      <c r="G612" s="3"/>
      <c r="H612" s="1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16"/>
      <c r="B613" s="3"/>
      <c r="C613" s="3"/>
      <c r="D613" s="3"/>
      <c r="E613" s="3"/>
      <c r="F613" s="3"/>
      <c r="G613" s="3"/>
      <c r="H613" s="1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16"/>
      <c r="B614" s="3"/>
      <c r="C614" s="3"/>
      <c r="D614" s="3"/>
      <c r="E614" s="3"/>
      <c r="F614" s="3"/>
      <c r="G614" s="3"/>
      <c r="H614" s="1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16"/>
      <c r="B615" s="3"/>
      <c r="C615" s="3"/>
      <c r="D615" s="3"/>
      <c r="E615" s="3"/>
      <c r="F615" s="3"/>
      <c r="G615" s="3"/>
      <c r="H615" s="1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16"/>
      <c r="B616" s="3"/>
      <c r="C616" s="3"/>
      <c r="D616" s="3"/>
      <c r="E616" s="3"/>
      <c r="F616" s="3"/>
      <c r="G616" s="3"/>
      <c r="H616" s="1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16"/>
      <c r="B617" s="3"/>
      <c r="C617" s="3"/>
      <c r="D617" s="3"/>
      <c r="E617" s="3"/>
      <c r="F617" s="3"/>
      <c r="G617" s="3"/>
      <c r="H617" s="1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16"/>
      <c r="B618" s="3"/>
      <c r="C618" s="3"/>
      <c r="D618" s="3"/>
      <c r="E618" s="3"/>
      <c r="F618" s="3"/>
      <c r="G618" s="3"/>
      <c r="H618" s="1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16"/>
      <c r="B619" s="3"/>
      <c r="C619" s="3"/>
      <c r="D619" s="3"/>
      <c r="E619" s="3"/>
      <c r="F619" s="3"/>
      <c r="G619" s="3"/>
      <c r="H619" s="1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16"/>
      <c r="B620" s="3"/>
      <c r="C620" s="3"/>
      <c r="D620" s="3"/>
      <c r="E620" s="3"/>
      <c r="F620" s="3"/>
      <c r="G620" s="3"/>
      <c r="H620" s="1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16"/>
      <c r="B621" s="3"/>
      <c r="C621" s="3"/>
      <c r="D621" s="3"/>
      <c r="E621" s="3"/>
      <c r="F621" s="3"/>
      <c r="G621" s="3"/>
      <c r="H621" s="1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16"/>
      <c r="B622" s="3"/>
      <c r="C622" s="3"/>
      <c r="D622" s="3"/>
      <c r="E622" s="3"/>
      <c r="F622" s="3"/>
      <c r="G622" s="3"/>
      <c r="H622" s="1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16"/>
      <c r="B623" s="3"/>
      <c r="C623" s="3"/>
      <c r="D623" s="3"/>
      <c r="E623" s="3"/>
      <c r="F623" s="3"/>
      <c r="G623" s="3"/>
      <c r="H623" s="1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16"/>
      <c r="B624" s="3"/>
      <c r="C624" s="3"/>
      <c r="D624" s="3"/>
      <c r="E624" s="3"/>
      <c r="F624" s="3"/>
      <c r="G624" s="3"/>
      <c r="H624" s="1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16"/>
      <c r="B625" s="3"/>
      <c r="C625" s="3"/>
      <c r="D625" s="3"/>
      <c r="E625" s="3"/>
      <c r="F625" s="3"/>
      <c r="G625" s="3"/>
      <c r="H625" s="1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16"/>
      <c r="B626" s="3"/>
      <c r="C626" s="3"/>
      <c r="D626" s="3"/>
      <c r="E626" s="3"/>
      <c r="F626" s="3"/>
      <c r="G626" s="3"/>
      <c r="H626" s="1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16"/>
      <c r="B627" s="3"/>
      <c r="C627" s="3"/>
      <c r="D627" s="3"/>
      <c r="E627" s="3"/>
      <c r="F627" s="3"/>
      <c r="G627" s="3"/>
      <c r="H627" s="1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16"/>
      <c r="B628" s="3"/>
      <c r="C628" s="3"/>
      <c r="D628" s="3"/>
      <c r="E628" s="3"/>
      <c r="F628" s="3"/>
      <c r="G628" s="3"/>
      <c r="H628" s="1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16"/>
      <c r="B629" s="3"/>
      <c r="C629" s="3"/>
      <c r="D629" s="3"/>
      <c r="E629" s="3"/>
      <c r="F629" s="3"/>
      <c r="G629" s="3"/>
      <c r="H629" s="1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16"/>
      <c r="B630" s="3"/>
      <c r="C630" s="3"/>
      <c r="D630" s="3"/>
      <c r="E630" s="3"/>
      <c r="F630" s="3"/>
      <c r="G630" s="3"/>
      <c r="H630" s="1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6"/>
      <c r="B631" s="3"/>
      <c r="C631" s="3"/>
      <c r="D631" s="3"/>
      <c r="E631" s="3"/>
      <c r="F631" s="3"/>
      <c r="G631" s="3"/>
      <c r="H631" s="1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6"/>
      <c r="B632" s="3"/>
      <c r="C632" s="3"/>
      <c r="D632" s="3"/>
      <c r="E632" s="3"/>
      <c r="F632" s="3"/>
      <c r="G632" s="3"/>
      <c r="H632" s="1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16"/>
      <c r="B633" s="3"/>
      <c r="C633" s="3"/>
      <c r="D633" s="3"/>
      <c r="E633" s="3"/>
      <c r="F633" s="3"/>
      <c r="G633" s="3"/>
      <c r="H633" s="1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16"/>
      <c r="B634" s="3"/>
      <c r="C634" s="3"/>
      <c r="D634" s="3"/>
      <c r="E634" s="3"/>
      <c r="F634" s="3"/>
      <c r="G634" s="3"/>
      <c r="H634" s="1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16"/>
      <c r="B635" s="3"/>
      <c r="C635" s="3"/>
      <c r="D635" s="3"/>
      <c r="E635" s="3"/>
      <c r="F635" s="3"/>
      <c r="G635" s="3"/>
      <c r="H635" s="1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16"/>
      <c r="B636" s="3"/>
      <c r="C636" s="3"/>
      <c r="D636" s="3"/>
      <c r="E636" s="3"/>
      <c r="F636" s="3"/>
      <c r="G636" s="3"/>
      <c r="H636" s="1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16"/>
      <c r="B637" s="3"/>
      <c r="C637" s="3"/>
      <c r="D637" s="3"/>
      <c r="E637" s="3"/>
      <c r="F637" s="3"/>
      <c r="G637" s="3"/>
      <c r="H637" s="1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16"/>
      <c r="B638" s="3"/>
      <c r="C638" s="3"/>
      <c r="D638" s="3"/>
      <c r="E638" s="3"/>
      <c r="F638" s="3"/>
      <c r="G638" s="3"/>
      <c r="H638" s="1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16"/>
      <c r="B639" s="3"/>
      <c r="C639" s="3"/>
      <c r="D639" s="3"/>
      <c r="E639" s="3"/>
      <c r="F639" s="3"/>
      <c r="G639" s="3"/>
      <c r="H639" s="1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16"/>
      <c r="B640" s="3"/>
      <c r="C640" s="3"/>
      <c r="D640" s="3"/>
      <c r="E640" s="3"/>
      <c r="F640" s="3"/>
      <c r="G640" s="3"/>
      <c r="H640" s="1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16"/>
      <c r="B641" s="3"/>
      <c r="C641" s="3"/>
      <c r="D641" s="3"/>
      <c r="E641" s="3"/>
      <c r="F641" s="3"/>
      <c r="G641" s="3"/>
      <c r="H641" s="1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16"/>
      <c r="B642" s="3"/>
      <c r="C642" s="3"/>
      <c r="D642" s="3"/>
      <c r="E642" s="3"/>
      <c r="F642" s="3"/>
      <c r="G642" s="3"/>
      <c r="H642" s="1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16"/>
      <c r="B643" s="3"/>
      <c r="C643" s="3"/>
      <c r="D643" s="3"/>
      <c r="E643" s="3"/>
      <c r="F643" s="3"/>
      <c r="G643" s="3"/>
      <c r="H643" s="1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16"/>
      <c r="B644" s="3"/>
      <c r="C644" s="3"/>
      <c r="D644" s="3"/>
      <c r="E644" s="3"/>
      <c r="F644" s="3"/>
      <c r="G644" s="3"/>
      <c r="H644" s="1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16"/>
      <c r="B645" s="3"/>
      <c r="C645" s="3"/>
      <c r="D645" s="3"/>
      <c r="E645" s="3"/>
      <c r="F645" s="3"/>
      <c r="G645" s="3"/>
      <c r="H645" s="1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16"/>
      <c r="B646" s="3"/>
      <c r="C646" s="3"/>
      <c r="D646" s="3"/>
      <c r="E646" s="3"/>
      <c r="F646" s="3"/>
      <c r="G646" s="3"/>
      <c r="H646" s="1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16"/>
      <c r="B647" s="3"/>
      <c r="C647" s="3"/>
      <c r="D647" s="3"/>
      <c r="E647" s="3"/>
      <c r="F647" s="3"/>
      <c r="G647" s="3"/>
      <c r="H647" s="1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16"/>
      <c r="B648" s="3"/>
      <c r="C648" s="3"/>
      <c r="D648" s="3"/>
      <c r="E648" s="3"/>
      <c r="F648" s="3"/>
      <c r="G648" s="3"/>
      <c r="H648" s="1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16"/>
      <c r="B649" s="3"/>
      <c r="C649" s="3"/>
      <c r="D649" s="3"/>
      <c r="E649" s="3"/>
      <c r="F649" s="3"/>
      <c r="G649" s="3"/>
      <c r="H649" s="1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16"/>
      <c r="B650" s="3"/>
      <c r="C650" s="3"/>
      <c r="D650" s="3"/>
      <c r="E650" s="3"/>
      <c r="F650" s="3"/>
      <c r="G650" s="3"/>
      <c r="H650" s="1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16"/>
      <c r="B651" s="3"/>
      <c r="C651" s="3"/>
      <c r="D651" s="3"/>
      <c r="E651" s="3"/>
      <c r="F651" s="3"/>
      <c r="G651" s="3"/>
      <c r="H651" s="1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16"/>
      <c r="B652" s="3"/>
      <c r="C652" s="3"/>
      <c r="D652" s="3"/>
      <c r="E652" s="3"/>
      <c r="F652" s="3"/>
      <c r="G652" s="3"/>
      <c r="H652" s="1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16"/>
      <c r="B653" s="3"/>
      <c r="C653" s="3"/>
      <c r="D653" s="3"/>
      <c r="E653" s="3"/>
      <c r="F653" s="3"/>
      <c r="G653" s="3"/>
      <c r="H653" s="1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16"/>
      <c r="B654" s="3"/>
      <c r="C654" s="3"/>
      <c r="D654" s="3"/>
      <c r="E654" s="3"/>
      <c r="F654" s="3"/>
      <c r="G654" s="3"/>
      <c r="H654" s="1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16"/>
      <c r="B655" s="3"/>
      <c r="C655" s="3"/>
      <c r="D655" s="3"/>
      <c r="E655" s="3"/>
      <c r="F655" s="3"/>
      <c r="G655" s="3"/>
      <c r="H655" s="1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16"/>
      <c r="B656" s="3"/>
      <c r="C656" s="3"/>
      <c r="D656" s="3"/>
      <c r="E656" s="3"/>
      <c r="F656" s="3"/>
      <c r="G656" s="3"/>
      <c r="H656" s="1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16"/>
      <c r="B657" s="3"/>
      <c r="C657" s="3"/>
      <c r="D657" s="3"/>
      <c r="E657" s="3"/>
      <c r="F657" s="3"/>
      <c r="G657" s="3"/>
      <c r="H657" s="1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16"/>
      <c r="B658" s="3"/>
      <c r="C658" s="3"/>
      <c r="D658" s="3"/>
      <c r="E658" s="3"/>
      <c r="F658" s="3"/>
      <c r="G658" s="3"/>
      <c r="H658" s="1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16"/>
      <c r="B659" s="3"/>
      <c r="C659" s="3"/>
      <c r="D659" s="3"/>
      <c r="E659" s="3"/>
      <c r="F659" s="3"/>
      <c r="G659" s="3"/>
      <c r="H659" s="1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16"/>
      <c r="B660" s="3"/>
      <c r="C660" s="3"/>
      <c r="D660" s="3"/>
      <c r="E660" s="3"/>
      <c r="F660" s="3"/>
      <c r="G660" s="3"/>
      <c r="H660" s="1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16"/>
      <c r="B661" s="3"/>
      <c r="C661" s="3"/>
      <c r="D661" s="3"/>
      <c r="E661" s="3"/>
      <c r="F661" s="3"/>
      <c r="G661" s="3"/>
      <c r="H661" s="1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16"/>
      <c r="B662" s="3"/>
      <c r="C662" s="3"/>
      <c r="D662" s="3"/>
      <c r="E662" s="3"/>
      <c r="F662" s="3"/>
      <c r="G662" s="3"/>
      <c r="H662" s="1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16"/>
      <c r="B663" s="3"/>
      <c r="C663" s="3"/>
      <c r="D663" s="3"/>
      <c r="E663" s="3"/>
      <c r="F663" s="3"/>
      <c r="G663" s="3"/>
      <c r="H663" s="1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16"/>
      <c r="B664" s="3"/>
      <c r="C664" s="3"/>
      <c r="D664" s="3"/>
      <c r="E664" s="3"/>
      <c r="F664" s="3"/>
      <c r="G664" s="3"/>
      <c r="H664" s="1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16"/>
      <c r="B665" s="3"/>
      <c r="C665" s="3"/>
      <c r="D665" s="3"/>
      <c r="E665" s="3"/>
      <c r="F665" s="3"/>
      <c r="G665" s="3"/>
      <c r="H665" s="1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16"/>
      <c r="B666" s="3"/>
      <c r="C666" s="3"/>
      <c r="D666" s="3"/>
      <c r="E666" s="3"/>
      <c r="F666" s="3"/>
      <c r="G666" s="3"/>
      <c r="H666" s="1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16"/>
      <c r="B667" s="3"/>
      <c r="C667" s="3"/>
      <c r="D667" s="3"/>
      <c r="E667" s="3"/>
      <c r="F667" s="3"/>
      <c r="G667" s="3"/>
      <c r="H667" s="1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16"/>
      <c r="B668" s="3"/>
      <c r="C668" s="3"/>
      <c r="D668" s="3"/>
      <c r="E668" s="3"/>
      <c r="F668" s="3"/>
      <c r="G668" s="3"/>
      <c r="H668" s="1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16"/>
      <c r="B669" s="3"/>
      <c r="C669" s="3"/>
      <c r="D669" s="3"/>
      <c r="E669" s="3"/>
      <c r="F669" s="3"/>
      <c r="G669" s="3"/>
      <c r="H669" s="1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16"/>
      <c r="B670" s="3"/>
      <c r="C670" s="3"/>
      <c r="D670" s="3"/>
      <c r="E670" s="3"/>
      <c r="F670" s="3"/>
      <c r="G670" s="3"/>
      <c r="H670" s="1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16"/>
      <c r="B671" s="3"/>
      <c r="C671" s="3"/>
      <c r="D671" s="3"/>
      <c r="E671" s="3"/>
      <c r="F671" s="3"/>
      <c r="G671" s="3"/>
      <c r="H671" s="1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16"/>
      <c r="B672" s="3"/>
      <c r="C672" s="3"/>
      <c r="D672" s="3"/>
      <c r="E672" s="3"/>
      <c r="F672" s="3"/>
      <c r="G672" s="3"/>
      <c r="H672" s="1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16"/>
      <c r="B673" s="3"/>
      <c r="C673" s="3"/>
      <c r="D673" s="3"/>
      <c r="E673" s="3"/>
      <c r="F673" s="3"/>
      <c r="G673" s="3"/>
      <c r="H673" s="1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16"/>
      <c r="B674" s="3"/>
      <c r="C674" s="3"/>
      <c r="D674" s="3"/>
      <c r="E674" s="3"/>
      <c r="F674" s="3"/>
      <c r="G674" s="3"/>
      <c r="H674" s="1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16"/>
      <c r="B675" s="3"/>
      <c r="C675" s="3"/>
      <c r="D675" s="3"/>
      <c r="E675" s="3"/>
      <c r="F675" s="3"/>
      <c r="G675" s="3"/>
      <c r="H675" s="1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16"/>
      <c r="B676" s="3"/>
      <c r="C676" s="3"/>
      <c r="D676" s="3"/>
      <c r="E676" s="3"/>
      <c r="F676" s="3"/>
      <c r="G676" s="3"/>
      <c r="H676" s="1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16"/>
      <c r="B677" s="3"/>
      <c r="C677" s="3"/>
      <c r="D677" s="3"/>
      <c r="E677" s="3"/>
      <c r="F677" s="3"/>
      <c r="G677" s="3"/>
      <c r="H677" s="1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16"/>
      <c r="B678" s="3"/>
      <c r="C678" s="3"/>
      <c r="D678" s="3"/>
      <c r="E678" s="3"/>
      <c r="F678" s="3"/>
      <c r="G678" s="3"/>
      <c r="H678" s="1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16"/>
      <c r="B679" s="3"/>
      <c r="C679" s="3"/>
      <c r="D679" s="3"/>
      <c r="E679" s="3"/>
      <c r="F679" s="3"/>
      <c r="G679" s="3"/>
      <c r="H679" s="1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16"/>
      <c r="B680" s="3"/>
      <c r="C680" s="3"/>
      <c r="D680" s="3"/>
      <c r="E680" s="3"/>
      <c r="F680" s="3"/>
      <c r="G680" s="3"/>
      <c r="H680" s="1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16"/>
      <c r="B681" s="3"/>
      <c r="C681" s="3"/>
      <c r="D681" s="3"/>
      <c r="E681" s="3"/>
      <c r="F681" s="3"/>
      <c r="G681" s="3"/>
      <c r="H681" s="1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16"/>
      <c r="B682" s="3"/>
      <c r="C682" s="3"/>
      <c r="D682" s="3"/>
      <c r="E682" s="3"/>
      <c r="F682" s="3"/>
      <c r="G682" s="3"/>
      <c r="H682" s="1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16"/>
      <c r="B683" s="3"/>
      <c r="C683" s="3"/>
      <c r="D683" s="3"/>
      <c r="E683" s="3"/>
      <c r="F683" s="3"/>
      <c r="G683" s="3"/>
      <c r="H683" s="1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16"/>
      <c r="B684" s="3"/>
      <c r="C684" s="3"/>
      <c r="D684" s="3"/>
      <c r="E684" s="3"/>
      <c r="F684" s="3"/>
      <c r="G684" s="3"/>
      <c r="H684" s="1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16"/>
      <c r="B685" s="3"/>
      <c r="C685" s="3"/>
      <c r="D685" s="3"/>
      <c r="E685" s="3"/>
      <c r="F685" s="3"/>
      <c r="G685" s="3"/>
      <c r="H685" s="1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16"/>
      <c r="B686" s="3"/>
      <c r="C686" s="3"/>
      <c r="D686" s="3"/>
      <c r="E686" s="3"/>
      <c r="F686" s="3"/>
      <c r="G686" s="3"/>
      <c r="H686" s="1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16"/>
      <c r="B687" s="3"/>
      <c r="C687" s="3"/>
      <c r="D687" s="3"/>
      <c r="E687" s="3"/>
      <c r="F687" s="3"/>
      <c r="G687" s="3"/>
      <c r="H687" s="1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16"/>
      <c r="B688" s="3"/>
      <c r="C688" s="3"/>
      <c r="D688" s="3"/>
      <c r="E688" s="3"/>
      <c r="F688" s="3"/>
      <c r="G688" s="3"/>
      <c r="H688" s="1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16"/>
      <c r="B689" s="3"/>
      <c r="C689" s="3"/>
      <c r="D689" s="3"/>
      <c r="E689" s="3"/>
      <c r="F689" s="3"/>
      <c r="G689" s="3"/>
      <c r="H689" s="1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16"/>
      <c r="B690" s="3"/>
      <c r="C690" s="3"/>
      <c r="D690" s="3"/>
      <c r="E690" s="3"/>
      <c r="F690" s="3"/>
      <c r="G690" s="3"/>
      <c r="H690" s="1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16"/>
      <c r="B691" s="3"/>
      <c r="C691" s="3"/>
      <c r="D691" s="3"/>
      <c r="E691" s="3"/>
      <c r="F691" s="3"/>
      <c r="G691" s="3"/>
      <c r="H691" s="1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16"/>
      <c r="B692" s="3"/>
      <c r="C692" s="3"/>
      <c r="D692" s="3"/>
      <c r="E692" s="3"/>
      <c r="F692" s="3"/>
      <c r="G692" s="3"/>
      <c r="H692" s="1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16"/>
      <c r="B693" s="3"/>
      <c r="C693" s="3"/>
      <c r="D693" s="3"/>
      <c r="E693" s="3"/>
      <c r="F693" s="3"/>
      <c r="G693" s="3"/>
      <c r="H693" s="1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16"/>
      <c r="B694" s="3"/>
      <c r="C694" s="3"/>
      <c r="D694" s="3"/>
      <c r="E694" s="3"/>
      <c r="F694" s="3"/>
      <c r="G694" s="3"/>
      <c r="H694" s="1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16"/>
      <c r="B695" s="3"/>
      <c r="C695" s="3"/>
      <c r="D695" s="3"/>
      <c r="E695" s="3"/>
      <c r="F695" s="3"/>
      <c r="G695" s="3"/>
      <c r="H695" s="1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16"/>
      <c r="B696" s="3"/>
      <c r="C696" s="3"/>
      <c r="D696" s="3"/>
      <c r="E696" s="3"/>
      <c r="F696" s="3"/>
      <c r="G696" s="3"/>
      <c r="H696" s="1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16"/>
      <c r="B697" s="3"/>
      <c r="C697" s="3"/>
      <c r="D697" s="3"/>
      <c r="E697" s="3"/>
      <c r="F697" s="3"/>
      <c r="G697" s="3"/>
      <c r="H697" s="1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16"/>
      <c r="B698" s="3"/>
      <c r="C698" s="3"/>
      <c r="D698" s="3"/>
      <c r="E698" s="3"/>
      <c r="F698" s="3"/>
      <c r="G698" s="3"/>
      <c r="H698" s="1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16"/>
      <c r="B699" s="3"/>
      <c r="C699" s="3"/>
      <c r="D699" s="3"/>
      <c r="E699" s="3"/>
      <c r="F699" s="3"/>
      <c r="G699" s="3"/>
      <c r="H699" s="1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16"/>
      <c r="B700" s="3"/>
      <c r="C700" s="3"/>
      <c r="D700" s="3"/>
      <c r="E700" s="3"/>
      <c r="F700" s="3"/>
      <c r="G700" s="3"/>
      <c r="H700" s="1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16"/>
      <c r="B701" s="3"/>
      <c r="C701" s="3"/>
      <c r="D701" s="3"/>
      <c r="E701" s="3"/>
      <c r="F701" s="3"/>
      <c r="G701" s="3"/>
      <c r="H701" s="1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16"/>
      <c r="B702" s="3"/>
      <c r="C702" s="3"/>
      <c r="D702" s="3"/>
      <c r="E702" s="3"/>
      <c r="F702" s="3"/>
      <c r="G702" s="3"/>
      <c r="H702" s="1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16"/>
      <c r="B703" s="3"/>
      <c r="C703" s="3"/>
      <c r="D703" s="3"/>
      <c r="E703" s="3"/>
      <c r="F703" s="3"/>
      <c r="G703" s="3"/>
      <c r="H703" s="1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16"/>
      <c r="B704" s="3"/>
      <c r="C704" s="3"/>
      <c r="D704" s="3"/>
      <c r="E704" s="3"/>
      <c r="F704" s="3"/>
      <c r="G704" s="3"/>
      <c r="H704" s="1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16"/>
      <c r="B705" s="3"/>
      <c r="C705" s="3"/>
      <c r="D705" s="3"/>
      <c r="E705" s="3"/>
      <c r="F705" s="3"/>
      <c r="G705" s="3"/>
      <c r="H705" s="1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16"/>
      <c r="B706" s="3"/>
      <c r="C706" s="3"/>
      <c r="D706" s="3"/>
      <c r="E706" s="3"/>
      <c r="F706" s="3"/>
      <c r="G706" s="3"/>
      <c r="H706" s="1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16"/>
      <c r="B707" s="3"/>
      <c r="C707" s="3"/>
      <c r="D707" s="3"/>
      <c r="E707" s="3"/>
      <c r="F707" s="3"/>
      <c r="G707" s="3"/>
      <c r="H707" s="1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16"/>
      <c r="B708" s="3"/>
      <c r="C708" s="3"/>
      <c r="D708" s="3"/>
      <c r="E708" s="3"/>
      <c r="F708" s="3"/>
      <c r="G708" s="3"/>
      <c r="H708" s="1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16"/>
      <c r="B709" s="3"/>
      <c r="C709" s="3"/>
      <c r="D709" s="3"/>
      <c r="E709" s="3"/>
      <c r="F709" s="3"/>
      <c r="G709" s="3"/>
      <c r="H709" s="1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16"/>
      <c r="B710" s="3"/>
      <c r="C710" s="3"/>
      <c r="D710" s="3"/>
      <c r="E710" s="3"/>
      <c r="F710" s="3"/>
      <c r="G710" s="3"/>
      <c r="H710" s="1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16"/>
      <c r="B711" s="3"/>
      <c r="C711" s="3"/>
      <c r="D711" s="3"/>
      <c r="E711" s="3"/>
      <c r="F711" s="3"/>
      <c r="G711" s="3"/>
      <c r="H711" s="1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16"/>
      <c r="B712" s="3"/>
      <c r="C712" s="3"/>
      <c r="D712" s="3"/>
      <c r="E712" s="3"/>
      <c r="F712" s="3"/>
      <c r="G712" s="3"/>
      <c r="H712" s="1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16"/>
      <c r="B713" s="3"/>
      <c r="C713" s="3"/>
      <c r="D713" s="3"/>
      <c r="E713" s="3"/>
      <c r="F713" s="3"/>
      <c r="G713" s="3"/>
      <c r="H713" s="1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16"/>
      <c r="B714" s="3"/>
      <c r="C714" s="3"/>
      <c r="D714" s="3"/>
      <c r="E714" s="3"/>
      <c r="F714" s="3"/>
      <c r="G714" s="3"/>
      <c r="H714" s="1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16"/>
      <c r="B715" s="3"/>
      <c r="C715" s="3"/>
      <c r="D715" s="3"/>
      <c r="E715" s="3"/>
      <c r="F715" s="3"/>
      <c r="G715" s="3"/>
      <c r="H715" s="1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16"/>
      <c r="B716" s="3"/>
      <c r="C716" s="3"/>
      <c r="D716" s="3"/>
      <c r="E716" s="3"/>
      <c r="F716" s="3"/>
      <c r="G716" s="3"/>
      <c r="H716" s="1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16"/>
      <c r="B717" s="3"/>
      <c r="C717" s="3"/>
      <c r="D717" s="3"/>
      <c r="E717" s="3"/>
      <c r="F717" s="3"/>
      <c r="G717" s="3"/>
      <c r="H717" s="1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16"/>
      <c r="B718" s="3"/>
      <c r="C718" s="3"/>
      <c r="D718" s="3"/>
      <c r="E718" s="3"/>
      <c r="F718" s="3"/>
      <c r="G718" s="3"/>
      <c r="H718" s="1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16"/>
      <c r="B719" s="3"/>
      <c r="C719" s="3"/>
      <c r="D719" s="3"/>
      <c r="E719" s="3"/>
      <c r="F719" s="3"/>
      <c r="G719" s="3"/>
      <c r="H719" s="1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16"/>
      <c r="B720" s="3"/>
      <c r="C720" s="3"/>
      <c r="D720" s="3"/>
      <c r="E720" s="3"/>
      <c r="F720" s="3"/>
      <c r="G720" s="3"/>
      <c r="H720" s="1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16"/>
      <c r="B721" s="3"/>
      <c r="C721" s="3"/>
      <c r="D721" s="3"/>
      <c r="E721" s="3"/>
      <c r="F721" s="3"/>
      <c r="G721" s="3"/>
      <c r="H721" s="1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16"/>
      <c r="B722" s="3"/>
      <c r="C722" s="3"/>
      <c r="D722" s="3"/>
      <c r="E722" s="3"/>
      <c r="F722" s="3"/>
      <c r="G722" s="3"/>
      <c r="H722" s="1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16"/>
      <c r="B723" s="3"/>
      <c r="C723" s="3"/>
      <c r="D723" s="3"/>
      <c r="E723" s="3"/>
      <c r="F723" s="3"/>
      <c r="G723" s="3"/>
      <c r="H723" s="1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16"/>
      <c r="B724" s="3"/>
      <c r="C724" s="3"/>
      <c r="D724" s="3"/>
      <c r="E724" s="3"/>
      <c r="F724" s="3"/>
      <c r="G724" s="3"/>
      <c r="H724" s="1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16"/>
      <c r="B725" s="3"/>
      <c r="C725" s="3"/>
      <c r="D725" s="3"/>
      <c r="E725" s="3"/>
      <c r="F725" s="3"/>
      <c r="G725" s="3"/>
      <c r="H725" s="1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16"/>
      <c r="B726" s="3"/>
      <c r="C726" s="3"/>
      <c r="D726" s="3"/>
      <c r="E726" s="3"/>
      <c r="F726" s="3"/>
      <c r="G726" s="3"/>
      <c r="H726" s="1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16"/>
      <c r="B727" s="3"/>
      <c r="C727" s="3"/>
      <c r="D727" s="3"/>
      <c r="E727" s="3"/>
      <c r="F727" s="3"/>
      <c r="G727" s="3"/>
      <c r="H727" s="1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16"/>
      <c r="B728" s="3"/>
      <c r="C728" s="3"/>
      <c r="D728" s="3"/>
      <c r="E728" s="3"/>
      <c r="F728" s="3"/>
      <c r="G728" s="3"/>
      <c r="H728" s="1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16"/>
      <c r="B729" s="3"/>
      <c r="C729" s="3"/>
      <c r="D729" s="3"/>
      <c r="E729" s="3"/>
      <c r="F729" s="3"/>
      <c r="G729" s="3"/>
      <c r="H729" s="1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16"/>
      <c r="B730" s="3"/>
      <c r="C730" s="3"/>
      <c r="D730" s="3"/>
      <c r="E730" s="3"/>
      <c r="F730" s="3"/>
      <c r="G730" s="3"/>
      <c r="H730" s="1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16"/>
      <c r="B731" s="3"/>
      <c r="C731" s="3"/>
      <c r="D731" s="3"/>
      <c r="E731" s="3"/>
      <c r="F731" s="3"/>
      <c r="G731" s="3"/>
      <c r="H731" s="1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16"/>
      <c r="B732" s="3"/>
      <c r="C732" s="3"/>
      <c r="D732" s="3"/>
      <c r="E732" s="3"/>
      <c r="F732" s="3"/>
      <c r="G732" s="3"/>
      <c r="H732" s="1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16"/>
      <c r="B733" s="3"/>
      <c r="C733" s="3"/>
      <c r="D733" s="3"/>
      <c r="E733" s="3"/>
      <c r="F733" s="3"/>
      <c r="G733" s="3"/>
      <c r="H733" s="1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16"/>
      <c r="B734" s="3"/>
      <c r="C734" s="3"/>
      <c r="D734" s="3"/>
      <c r="E734" s="3"/>
      <c r="F734" s="3"/>
      <c r="G734" s="3"/>
      <c r="H734" s="1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16"/>
      <c r="B735" s="3"/>
      <c r="C735" s="3"/>
      <c r="D735" s="3"/>
      <c r="E735" s="3"/>
      <c r="F735" s="3"/>
      <c r="G735" s="3"/>
      <c r="H735" s="1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16"/>
      <c r="B736" s="3"/>
      <c r="C736" s="3"/>
      <c r="D736" s="3"/>
      <c r="E736" s="3"/>
      <c r="F736" s="3"/>
      <c r="G736" s="3"/>
      <c r="H736" s="1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16"/>
      <c r="B737" s="3"/>
      <c r="C737" s="3"/>
      <c r="D737" s="3"/>
      <c r="E737" s="3"/>
      <c r="F737" s="3"/>
      <c r="G737" s="3"/>
      <c r="H737" s="1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16"/>
      <c r="B738" s="3"/>
      <c r="C738" s="3"/>
      <c r="D738" s="3"/>
      <c r="E738" s="3"/>
      <c r="F738" s="3"/>
      <c r="G738" s="3"/>
      <c r="H738" s="1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16"/>
      <c r="B739" s="3"/>
      <c r="C739" s="3"/>
      <c r="D739" s="3"/>
      <c r="E739" s="3"/>
      <c r="F739" s="3"/>
      <c r="G739" s="3"/>
      <c r="H739" s="1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16"/>
      <c r="B740" s="3"/>
      <c r="C740" s="3"/>
      <c r="D740" s="3"/>
      <c r="E740" s="3"/>
      <c r="F740" s="3"/>
      <c r="G740" s="3"/>
      <c r="H740" s="1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16"/>
      <c r="B741" s="3"/>
      <c r="C741" s="3"/>
      <c r="D741" s="3"/>
      <c r="E741" s="3"/>
      <c r="F741" s="3"/>
      <c r="G741" s="3"/>
      <c r="H741" s="1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16"/>
      <c r="B742" s="3"/>
      <c r="C742" s="3"/>
      <c r="D742" s="3"/>
      <c r="E742" s="3"/>
      <c r="F742" s="3"/>
      <c r="G742" s="3"/>
      <c r="H742" s="1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16"/>
      <c r="B743" s="3"/>
      <c r="C743" s="3"/>
      <c r="D743" s="3"/>
      <c r="E743" s="3"/>
      <c r="F743" s="3"/>
      <c r="G743" s="3"/>
      <c r="H743" s="1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16"/>
      <c r="B744" s="3"/>
      <c r="C744" s="3"/>
      <c r="D744" s="3"/>
      <c r="E744" s="3"/>
      <c r="F744" s="3"/>
      <c r="G744" s="3"/>
      <c r="H744" s="1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16"/>
      <c r="B745" s="3"/>
      <c r="C745" s="3"/>
      <c r="D745" s="3"/>
      <c r="E745" s="3"/>
      <c r="F745" s="3"/>
      <c r="G745" s="3"/>
      <c r="H745" s="1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16"/>
      <c r="B746" s="3"/>
      <c r="C746" s="3"/>
      <c r="D746" s="3"/>
      <c r="E746" s="3"/>
      <c r="F746" s="3"/>
      <c r="G746" s="3"/>
      <c r="H746" s="1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16"/>
      <c r="B747" s="3"/>
      <c r="C747" s="3"/>
      <c r="D747" s="3"/>
      <c r="E747" s="3"/>
      <c r="F747" s="3"/>
      <c r="G747" s="3"/>
      <c r="H747" s="1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16"/>
      <c r="B748" s="3"/>
      <c r="C748" s="3"/>
      <c r="D748" s="3"/>
      <c r="E748" s="3"/>
      <c r="F748" s="3"/>
      <c r="G748" s="3"/>
      <c r="H748" s="1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16"/>
      <c r="B749" s="3"/>
      <c r="C749" s="3"/>
      <c r="D749" s="3"/>
      <c r="E749" s="3"/>
      <c r="F749" s="3"/>
      <c r="G749" s="3"/>
      <c r="H749" s="1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16"/>
      <c r="B750" s="3"/>
      <c r="C750" s="3"/>
      <c r="D750" s="3"/>
      <c r="E750" s="3"/>
      <c r="F750" s="3"/>
      <c r="G750" s="3"/>
      <c r="H750" s="1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16"/>
      <c r="B751" s="3"/>
      <c r="C751" s="3"/>
      <c r="D751" s="3"/>
      <c r="E751" s="3"/>
      <c r="F751" s="3"/>
      <c r="G751" s="3"/>
      <c r="H751" s="1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16"/>
      <c r="B752" s="3"/>
      <c r="C752" s="3"/>
      <c r="D752" s="3"/>
      <c r="E752" s="3"/>
      <c r="F752" s="3"/>
      <c r="G752" s="3"/>
      <c r="H752" s="1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16"/>
      <c r="B753" s="3"/>
      <c r="C753" s="3"/>
      <c r="D753" s="3"/>
      <c r="E753" s="3"/>
      <c r="F753" s="3"/>
      <c r="G753" s="3"/>
      <c r="H753" s="1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16"/>
      <c r="B754" s="3"/>
      <c r="C754" s="3"/>
      <c r="D754" s="3"/>
      <c r="E754" s="3"/>
      <c r="F754" s="3"/>
      <c r="G754" s="3"/>
      <c r="H754" s="1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16"/>
      <c r="B755" s="3"/>
      <c r="C755" s="3"/>
      <c r="D755" s="3"/>
      <c r="E755" s="3"/>
      <c r="F755" s="3"/>
      <c r="G755" s="3"/>
      <c r="H755" s="1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16"/>
      <c r="B756" s="3"/>
      <c r="C756" s="3"/>
      <c r="D756" s="3"/>
      <c r="E756" s="3"/>
      <c r="F756" s="3"/>
      <c r="G756" s="3"/>
      <c r="H756" s="1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16"/>
      <c r="B757" s="3"/>
      <c r="C757" s="3"/>
      <c r="D757" s="3"/>
      <c r="E757" s="3"/>
      <c r="F757" s="3"/>
      <c r="G757" s="3"/>
      <c r="H757" s="1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16"/>
      <c r="B758" s="3"/>
      <c r="C758" s="3"/>
      <c r="D758" s="3"/>
      <c r="E758" s="3"/>
      <c r="F758" s="3"/>
      <c r="G758" s="3"/>
      <c r="H758" s="1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16"/>
      <c r="B759" s="3"/>
      <c r="C759" s="3"/>
      <c r="D759" s="3"/>
      <c r="E759" s="3"/>
      <c r="F759" s="3"/>
      <c r="G759" s="3"/>
      <c r="H759" s="1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16"/>
      <c r="B760" s="3"/>
      <c r="C760" s="3"/>
      <c r="D760" s="3"/>
      <c r="E760" s="3"/>
      <c r="F760" s="3"/>
      <c r="G760" s="3"/>
      <c r="H760" s="1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16"/>
      <c r="B761" s="3"/>
      <c r="C761" s="3"/>
      <c r="D761" s="3"/>
      <c r="E761" s="3"/>
      <c r="F761" s="3"/>
      <c r="G761" s="3"/>
      <c r="H761" s="1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16"/>
      <c r="B762" s="3"/>
      <c r="C762" s="3"/>
      <c r="D762" s="3"/>
      <c r="E762" s="3"/>
      <c r="F762" s="3"/>
      <c r="G762" s="3"/>
      <c r="H762" s="1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16"/>
      <c r="B763" s="3"/>
      <c r="C763" s="3"/>
      <c r="D763" s="3"/>
      <c r="E763" s="3"/>
      <c r="F763" s="3"/>
      <c r="G763" s="3"/>
      <c r="H763" s="1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16"/>
      <c r="B764" s="3"/>
      <c r="C764" s="3"/>
      <c r="D764" s="3"/>
      <c r="E764" s="3"/>
      <c r="F764" s="3"/>
      <c r="G764" s="3"/>
      <c r="H764" s="1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16"/>
      <c r="B765" s="3"/>
      <c r="C765" s="3"/>
      <c r="D765" s="3"/>
      <c r="E765" s="3"/>
      <c r="F765" s="3"/>
      <c r="G765" s="3"/>
      <c r="H765" s="1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16"/>
      <c r="B766" s="3"/>
      <c r="C766" s="3"/>
      <c r="D766" s="3"/>
      <c r="E766" s="3"/>
      <c r="F766" s="3"/>
      <c r="G766" s="3"/>
      <c r="H766" s="1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16"/>
      <c r="B767" s="3"/>
      <c r="C767" s="3"/>
      <c r="D767" s="3"/>
      <c r="E767" s="3"/>
      <c r="F767" s="3"/>
      <c r="G767" s="3"/>
      <c r="H767" s="1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16"/>
      <c r="B768" s="3"/>
      <c r="C768" s="3"/>
      <c r="D768" s="3"/>
      <c r="E768" s="3"/>
      <c r="F768" s="3"/>
      <c r="G768" s="3"/>
      <c r="H768" s="1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16"/>
      <c r="B769" s="3"/>
      <c r="C769" s="3"/>
      <c r="D769" s="3"/>
      <c r="E769" s="3"/>
      <c r="F769" s="3"/>
      <c r="G769" s="3"/>
      <c r="H769" s="1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16"/>
      <c r="B770" s="3"/>
      <c r="C770" s="3"/>
      <c r="D770" s="3"/>
      <c r="E770" s="3"/>
      <c r="F770" s="3"/>
      <c r="G770" s="3"/>
      <c r="H770" s="1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16"/>
      <c r="B771" s="3"/>
      <c r="C771" s="3"/>
      <c r="D771" s="3"/>
      <c r="E771" s="3"/>
      <c r="F771" s="3"/>
      <c r="G771" s="3"/>
      <c r="H771" s="1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16"/>
      <c r="B772" s="3"/>
      <c r="C772" s="3"/>
      <c r="D772" s="3"/>
      <c r="E772" s="3"/>
      <c r="F772" s="3"/>
      <c r="G772" s="3"/>
      <c r="H772" s="1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16"/>
      <c r="B773" s="3"/>
      <c r="C773" s="3"/>
      <c r="D773" s="3"/>
      <c r="E773" s="3"/>
      <c r="F773" s="3"/>
      <c r="G773" s="3"/>
      <c r="H773" s="1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16"/>
      <c r="B774" s="3"/>
      <c r="C774" s="3"/>
      <c r="D774" s="3"/>
      <c r="E774" s="3"/>
      <c r="F774" s="3"/>
      <c r="G774" s="3"/>
      <c r="H774" s="1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16"/>
      <c r="B775" s="3"/>
      <c r="C775" s="3"/>
      <c r="D775" s="3"/>
      <c r="E775" s="3"/>
      <c r="F775" s="3"/>
      <c r="G775" s="3"/>
      <c r="H775" s="1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16"/>
      <c r="B776" s="3"/>
      <c r="C776" s="3"/>
      <c r="D776" s="3"/>
      <c r="E776" s="3"/>
      <c r="F776" s="3"/>
      <c r="G776" s="3"/>
      <c r="H776" s="1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16"/>
      <c r="B777" s="3"/>
      <c r="C777" s="3"/>
      <c r="D777" s="3"/>
      <c r="E777" s="3"/>
      <c r="F777" s="3"/>
      <c r="G777" s="3"/>
      <c r="H777" s="1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16"/>
      <c r="B778" s="3"/>
      <c r="C778" s="3"/>
      <c r="D778" s="3"/>
      <c r="E778" s="3"/>
      <c r="F778" s="3"/>
      <c r="G778" s="3"/>
      <c r="H778" s="1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16"/>
      <c r="B779" s="3"/>
      <c r="C779" s="3"/>
      <c r="D779" s="3"/>
      <c r="E779" s="3"/>
      <c r="F779" s="3"/>
      <c r="G779" s="3"/>
      <c r="H779" s="1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16"/>
      <c r="B780" s="3"/>
      <c r="C780" s="3"/>
      <c r="D780" s="3"/>
      <c r="E780" s="3"/>
      <c r="F780" s="3"/>
      <c r="G780" s="3"/>
      <c r="H780" s="1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16"/>
      <c r="B781" s="3"/>
      <c r="C781" s="3"/>
      <c r="D781" s="3"/>
      <c r="E781" s="3"/>
      <c r="F781" s="3"/>
      <c r="G781" s="3"/>
      <c r="H781" s="1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16"/>
      <c r="B782" s="3"/>
      <c r="C782" s="3"/>
      <c r="D782" s="3"/>
      <c r="E782" s="3"/>
      <c r="F782" s="3"/>
      <c r="G782" s="3"/>
      <c r="H782" s="1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16"/>
      <c r="B783" s="3"/>
      <c r="C783" s="3"/>
      <c r="D783" s="3"/>
      <c r="E783" s="3"/>
      <c r="F783" s="3"/>
      <c r="G783" s="3"/>
      <c r="H783" s="1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16"/>
      <c r="B784" s="3"/>
      <c r="C784" s="3"/>
      <c r="D784" s="3"/>
      <c r="E784" s="3"/>
      <c r="F784" s="3"/>
      <c r="G784" s="3"/>
      <c r="H784" s="1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16"/>
      <c r="B785" s="3"/>
      <c r="C785" s="3"/>
      <c r="D785" s="3"/>
      <c r="E785" s="3"/>
      <c r="F785" s="3"/>
      <c r="G785" s="3"/>
      <c r="H785" s="1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16"/>
      <c r="B786" s="3"/>
      <c r="C786" s="3"/>
      <c r="D786" s="3"/>
      <c r="E786" s="3"/>
      <c r="F786" s="3"/>
      <c r="G786" s="3"/>
      <c r="H786" s="1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16"/>
      <c r="B787" s="3"/>
      <c r="C787" s="3"/>
      <c r="D787" s="3"/>
      <c r="E787" s="3"/>
      <c r="F787" s="3"/>
      <c r="G787" s="3"/>
      <c r="H787" s="1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16"/>
      <c r="B788" s="3"/>
      <c r="C788" s="3"/>
      <c r="D788" s="3"/>
      <c r="E788" s="3"/>
      <c r="F788" s="3"/>
      <c r="G788" s="3"/>
      <c r="H788" s="1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16"/>
      <c r="B789" s="3"/>
      <c r="C789" s="3"/>
      <c r="D789" s="3"/>
      <c r="E789" s="3"/>
      <c r="F789" s="3"/>
      <c r="G789" s="3"/>
      <c r="H789" s="1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16"/>
      <c r="B790" s="3"/>
      <c r="C790" s="3"/>
      <c r="D790" s="3"/>
      <c r="E790" s="3"/>
      <c r="F790" s="3"/>
      <c r="G790" s="3"/>
      <c r="H790" s="1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16"/>
      <c r="B791" s="3"/>
      <c r="C791" s="3"/>
      <c r="D791" s="3"/>
      <c r="E791" s="3"/>
      <c r="F791" s="3"/>
      <c r="G791" s="3"/>
      <c r="H791" s="1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16"/>
      <c r="B792" s="3"/>
      <c r="C792" s="3"/>
      <c r="D792" s="3"/>
      <c r="E792" s="3"/>
      <c r="F792" s="3"/>
      <c r="G792" s="3"/>
      <c r="H792" s="1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16"/>
      <c r="B793" s="3"/>
      <c r="C793" s="3"/>
      <c r="D793" s="3"/>
      <c r="E793" s="3"/>
      <c r="F793" s="3"/>
      <c r="G793" s="3"/>
      <c r="H793" s="1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16"/>
      <c r="B794" s="3"/>
      <c r="C794" s="3"/>
      <c r="D794" s="3"/>
      <c r="E794" s="3"/>
      <c r="F794" s="3"/>
      <c r="G794" s="3"/>
      <c r="H794" s="1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16"/>
      <c r="B795" s="3"/>
      <c r="C795" s="3"/>
      <c r="D795" s="3"/>
      <c r="E795" s="3"/>
      <c r="F795" s="3"/>
      <c r="G795" s="3"/>
      <c r="H795" s="1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16"/>
      <c r="B796" s="3"/>
      <c r="C796" s="3"/>
      <c r="D796" s="3"/>
      <c r="E796" s="3"/>
      <c r="F796" s="3"/>
      <c r="G796" s="3"/>
      <c r="H796" s="1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16"/>
      <c r="B797" s="3"/>
      <c r="C797" s="3"/>
      <c r="D797" s="3"/>
      <c r="E797" s="3"/>
      <c r="F797" s="3"/>
      <c r="G797" s="3"/>
      <c r="H797" s="1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16"/>
      <c r="B798" s="3"/>
      <c r="C798" s="3"/>
      <c r="D798" s="3"/>
      <c r="E798" s="3"/>
      <c r="F798" s="3"/>
      <c r="G798" s="3"/>
      <c r="H798" s="1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16"/>
      <c r="B799" s="3"/>
      <c r="C799" s="3"/>
      <c r="D799" s="3"/>
      <c r="E799" s="3"/>
      <c r="F799" s="3"/>
      <c r="G799" s="3"/>
      <c r="H799" s="1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16"/>
      <c r="B800" s="3"/>
      <c r="C800" s="3"/>
      <c r="D800" s="3"/>
      <c r="E800" s="3"/>
      <c r="F800" s="3"/>
      <c r="G800" s="3"/>
      <c r="H800" s="1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16"/>
      <c r="B801" s="3"/>
      <c r="C801" s="3"/>
      <c r="D801" s="3"/>
      <c r="E801" s="3"/>
      <c r="F801" s="3"/>
      <c r="G801" s="3"/>
      <c r="H801" s="1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16"/>
      <c r="B802" s="3"/>
      <c r="C802" s="3"/>
      <c r="D802" s="3"/>
      <c r="E802" s="3"/>
      <c r="F802" s="3"/>
      <c r="G802" s="3"/>
      <c r="H802" s="1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16"/>
      <c r="B803" s="3"/>
      <c r="C803" s="3"/>
      <c r="D803" s="3"/>
      <c r="E803" s="3"/>
      <c r="F803" s="3"/>
      <c r="G803" s="3"/>
      <c r="H803" s="1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16"/>
      <c r="B804" s="3"/>
      <c r="C804" s="3"/>
      <c r="D804" s="3"/>
      <c r="E804" s="3"/>
      <c r="F804" s="3"/>
      <c r="G804" s="3"/>
      <c r="H804" s="1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16"/>
      <c r="B805" s="3"/>
      <c r="C805" s="3"/>
      <c r="D805" s="3"/>
      <c r="E805" s="3"/>
      <c r="F805" s="3"/>
      <c r="G805" s="3"/>
      <c r="H805" s="1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16"/>
      <c r="B806" s="3"/>
      <c r="C806" s="3"/>
      <c r="D806" s="3"/>
      <c r="E806" s="3"/>
      <c r="F806" s="3"/>
      <c r="G806" s="3"/>
      <c r="H806" s="1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16"/>
      <c r="B807" s="3"/>
      <c r="C807" s="3"/>
      <c r="D807" s="3"/>
      <c r="E807" s="3"/>
      <c r="F807" s="3"/>
      <c r="G807" s="3"/>
      <c r="H807" s="1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16"/>
      <c r="B808" s="3"/>
      <c r="C808" s="3"/>
      <c r="D808" s="3"/>
      <c r="E808" s="3"/>
      <c r="F808" s="3"/>
      <c r="G808" s="3"/>
      <c r="H808" s="1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16"/>
      <c r="B809" s="3"/>
      <c r="C809" s="3"/>
      <c r="D809" s="3"/>
      <c r="E809" s="3"/>
      <c r="F809" s="3"/>
      <c r="G809" s="3"/>
      <c r="H809" s="1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16"/>
      <c r="B810" s="3"/>
      <c r="C810" s="3"/>
      <c r="D810" s="3"/>
      <c r="E810" s="3"/>
      <c r="F810" s="3"/>
      <c r="G810" s="3"/>
      <c r="H810" s="1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16"/>
      <c r="B811" s="3"/>
      <c r="C811" s="3"/>
      <c r="D811" s="3"/>
      <c r="E811" s="3"/>
      <c r="F811" s="3"/>
      <c r="G811" s="3"/>
      <c r="H811" s="1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16"/>
      <c r="B812" s="3"/>
      <c r="C812" s="3"/>
      <c r="D812" s="3"/>
      <c r="E812" s="3"/>
      <c r="F812" s="3"/>
      <c r="G812" s="3"/>
      <c r="H812" s="1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16"/>
      <c r="B813" s="3"/>
      <c r="C813" s="3"/>
      <c r="D813" s="3"/>
      <c r="E813" s="3"/>
      <c r="F813" s="3"/>
      <c r="G813" s="3"/>
      <c r="H813" s="1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16"/>
      <c r="B814" s="3"/>
      <c r="C814" s="3"/>
      <c r="D814" s="3"/>
      <c r="E814" s="3"/>
      <c r="F814" s="3"/>
      <c r="G814" s="3"/>
      <c r="H814" s="1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16"/>
      <c r="B815" s="3"/>
      <c r="C815" s="3"/>
      <c r="D815" s="3"/>
      <c r="E815" s="3"/>
      <c r="F815" s="3"/>
      <c r="G815" s="3"/>
      <c r="H815" s="1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16"/>
      <c r="B816" s="3"/>
      <c r="C816" s="3"/>
      <c r="D816" s="3"/>
      <c r="E816" s="3"/>
      <c r="F816" s="3"/>
      <c r="G816" s="3"/>
      <c r="H816" s="1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16"/>
      <c r="B817" s="3"/>
      <c r="C817" s="3"/>
      <c r="D817" s="3"/>
      <c r="E817" s="3"/>
      <c r="F817" s="3"/>
      <c r="G817" s="3"/>
      <c r="H817" s="1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16"/>
      <c r="B818" s="3"/>
      <c r="C818" s="3"/>
      <c r="D818" s="3"/>
      <c r="E818" s="3"/>
      <c r="F818" s="3"/>
      <c r="G818" s="3"/>
      <c r="H818" s="1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16"/>
      <c r="B819" s="3"/>
      <c r="C819" s="3"/>
      <c r="D819" s="3"/>
      <c r="E819" s="3"/>
      <c r="F819" s="3"/>
      <c r="G819" s="3"/>
      <c r="H819" s="1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16"/>
      <c r="B820" s="3"/>
      <c r="C820" s="3"/>
      <c r="D820" s="3"/>
      <c r="E820" s="3"/>
      <c r="F820" s="3"/>
      <c r="G820" s="3"/>
      <c r="H820" s="1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16"/>
      <c r="B821" s="3"/>
      <c r="C821" s="3"/>
      <c r="D821" s="3"/>
      <c r="E821" s="3"/>
      <c r="F821" s="3"/>
      <c r="G821" s="3"/>
      <c r="H821" s="1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16"/>
      <c r="B822" s="3"/>
      <c r="C822" s="3"/>
      <c r="D822" s="3"/>
      <c r="E822" s="3"/>
      <c r="F822" s="3"/>
      <c r="G822" s="3"/>
      <c r="H822" s="1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16"/>
      <c r="B823" s="3"/>
      <c r="C823" s="3"/>
      <c r="D823" s="3"/>
      <c r="E823" s="3"/>
      <c r="F823" s="3"/>
      <c r="G823" s="3"/>
      <c r="H823" s="1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16"/>
      <c r="B824" s="3"/>
      <c r="C824" s="3"/>
      <c r="D824" s="3"/>
      <c r="E824" s="3"/>
      <c r="F824" s="3"/>
      <c r="G824" s="3"/>
      <c r="H824" s="1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16"/>
      <c r="B825" s="3"/>
      <c r="C825" s="3"/>
      <c r="D825" s="3"/>
      <c r="E825" s="3"/>
      <c r="F825" s="3"/>
      <c r="G825" s="3"/>
      <c r="H825" s="1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16"/>
      <c r="B826" s="3"/>
      <c r="C826" s="3"/>
      <c r="D826" s="3"/>
      <c r="E826" s="3"/>
      <c r="F826" s="3"/>
      <c r="G826" s="3"/>
      <c r="H826" s="1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16"/>
      <c r="B827" s="3"/>
      <c r="C827" s="3"/>
      <c r="D827" s="3"/>
      <c r="E827" s="3"/>
      <c r="F827" s="3"/>
      <c r="G827" s="3"/>
      <c r="H827" s="1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16"/>
      <c r="B828" s="3"/>
      <c r="C828" s="3"/>
      <c r="D828" s="3"/>
      <c r="E828" s="3"/>
      <c r="F828" s="3"/>
      <c r="G828" s="3"/>
      <c r="H828" s="1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16"/>
      <c r="B829" s="3"/>
      <c r="C829" s="3"/>
      <c r="D829" s="3"/>
      <c r="E829" s="3"/>
      <c r="F829" s="3"/>
      <c r="G829" s="3"/>
      <c r="H829" s="1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16"/>
      <c r="B830" s="3"/>
      <c r="C830" s="3"/>
      <c r="D830" s="3"/>
      <c r="E830" s="3"/>
      <c r="F830" s="3"/>
      <c r="G830" s="3"/>
      <c r="H830" s="1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16"/>
      <c r="B831" s="3"/>
      <c r="C831" s="3"/>
      <c r="D831" s="3"/>
      <c r="E831" s="3"/>
      <c r="F831" s="3"/>
      <c r="G831" s="3"/>
      <c r="H831" s="1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16"/>
      <c r="B832" s="3"/>
      <c r="C832" s="3"/>
      <c r="D832" s="3"/>
      <c r="E832" s="3"/>
      <c r="F832" s="3"/>
      <c r="G832" s="3"/>
      <c r="H832" s="1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16"/>
      <c r="B833" s="3"/>
      <c r="C833" s="3"/>
      <c r="D833" s="3"/>
      <c r="E833" s="3"/>
      <c r="F833" s="3"/>
      <c r="G833" s="3"/>
      <c r="H833" s="1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16"/>
      <c r="B834" s="3"/>
      <c r="C834" s="3"/>
      <c r="D834" s="3"/>
      <c r="E834" s="3"/>
      <c r="F834" s="3"/>
      <c r="G834" s="3"/>
      <c r="H834" s="1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16"/>
      <c r="B835" s="3"/>
      <c r="C835" s="3"/>
      <c r="D835" s="3"/>
      <c r="E835" s="3"/>
      <c r="F835" s="3"/>
      <c r="G835" s="3"/>
      <c r="H835" s="1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16"/>
      <c r="B836" s="3"/>
      <c r="C836" s="3"/>
      <c r="D836" s="3"/>
      <c r="E836" s="3"/>
      <c r="F836" s="3"/>
      <c r="G836" s="3"/>
      <c r="H836" s="1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16"/>
      <c r="B837" s="3"/>
      <c r="C837" s="3"/>
      <c r="D837" s="3"/>
      <c r="E837" s="3"/>
      <c r="F837" s="3"/>
      <c r="G837" s="3"/>
      <c r="H837" s="1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16"/>
      <c r="B838" s="3"/>
      <c r="C838" s="3"/>
      <c r="D838" s="3"/>
      <c r="E838" s="3"/>
      <c r="F838" s="3"/>
      <c r="G838" s="3"/>
      <c r="H838" s="1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16"/>
      <c r="B839" s="3"/>
      <c r="C839" s="3"/>
      <c r="D839" s="3"/>
      <c r="E839" s="3"/>
      <c r="F839" s="3"/>
      <c r="G839" s="3"/>
      <c r="H839" s="1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16"/>
      <c r="B840" s="3"/>
      <c r="C840" s="3"/>
      <c r="D840" s="3"/>
      <c r="E840" s="3"/>
      <c r="F840" s="3"/>
      <c r="G840" s="3"/>
      <c r="H840" s="1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16"/>
      <c r="B841" s="3"/>
      <c r="C841" s="3"/>
      <c r="D841" s="3"/>
      <c r="E841" s="3"/>
      <c r="F841" s="3"/>
      <c r="G841" s="3"/>
      <c r="H841" s="1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16"/>
      <c r="B842" s="3"/>
      <c r="C842" s="3"/>
      <c r="D842" s="3"/>
      <c r="E842" s="3"/>
      <c r="F842" s="3"/>
      <c r="G842" s="3"/>
      <c r="H842" s="1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16"/>
      <c r="B843" s="3"/>
      <c r="C843" s="3"/>
      <c r="D843" s="3"/>
      <c r="E843" s="3"/>
      <c r="F843" s="3"/>
      <c r="G843" s="3"/>
      <c r="H843" s="1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16"/>
      <c r="B844" s="3"/>
      <c r="C844" s="3"/>
      <c r="D844" s="3"/>
      <c r="E844" s="3"/>
      <c r="F844" s="3"/>
      <c r="G844" s="3"/>
      <c r="H844" s="1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16"/>
      <c r="B845" s="3"/>
      <c r="C845" s="3"/>
      <c r="D845" s="3"/>
      <c r="E845" s="3"/>
      <c r="F845" s="3"/>
      <c r="G845" s="3"/>
      <c r="H845" s="1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16"/>
      <c r="B846" s="3"/>
      <c r="C846" s="3"/>
      <c r="D846" s="3"/>
      <c r="E846" s="3"/>
      <c r="F846" s="3"/>
      <c r="G846" s="3"/>
      <c r="H846" s="1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16"/>
      <c r="B847" s="3"/>
      <c r="C847" s="3"/>
      <c r="D847" s="3"/>
      <c r="E847" s="3"/>
      <c r="F847" s="3"/>
      <c r="G847" s="3"/>
      <c r="H847" s="1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16"/>
      <c r="B848" s="3"/>
      <c r="C848" s="3"/>
      <c r="D848" s="3"/>
      <c r="E848" s="3"/>
      <c r="F848" s="3"/>
      <c r="G848" s="3"/>
      <c r="H848" s="1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16"/>
      <c r="B849" s="3"/>
      <c r="C849" s="3"/>
      <c r="D849" s="3"/>
      <c r="E849" s="3"/>
      <c r="F849" s="3"/>
      <c r="G849" s="3"/>
      <c r="H849" s="1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16"/>
      <c r="B850" s="3"/>
      <c r="C850" s="3"/>
      <c r="D850" s="3"/>
      <c r="E850" s="3"/>
      <c r="F850" s="3"/>
      <c r="G850" s="3"/>
      <c r="H850" s="1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16"/>
      <c r="B851" s="3"/>
      <c r="C851" s="3"/>
      <c r="D851" s="3"/>
      <c r="E851" s="3"/>
      <c r="F851" s="3"/>
      <c r="G851" s="3"/>
      <c r="H851" s="1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16"/>
      <c r="B852" s="3"/>
      <c r="C852" s="3"/>
      <c r="D852" s="3"/>
      <c r="E852" s="3"/>
      <c r="F852" s="3"/>
      <c r="G852" s="3"/>
      <c r="H852" s="1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16"/>
      <c r="B853" s="3"/>
      <c r="C853" s="3"/>
      <c r="D853" s="3"/>
      <c r="E853" s="3"/>
      <c r="F853" s="3"/>
      <c r="G853" s="3"/>
      <c r="H853" s="1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16"/>
      <c r="B854" s="3"/>
      <c r="C854" s="3"/>
      <c r="D854" s="3"/>
      <c r="E854" s="3"/>
      <c r="F854" s="3"/>
      <c r="G854" s="3"/>
      <c r="H854" s="1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16"/>
      <c r="B855" s="3"/>
      <c r="C855" s="3"/>
      <c r="D855" s="3"/>
      <c r="E855" s="3"/>
      <c r="F855" s="3"/>
      <c r="G855" s="3"/>
      <c r="H855" s="1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16"/>
      <c r="B856" s="3"/>
      <c r="C856" s="3"/>
      <c r="D856" s="3"/>
      <c r="E856" s="3"/>
      <c r="F856" s="3"/>
      <c r="G856" s="3"/>
      <c r="H856" s="1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16"/>
      <c r="B857" s="3"/>
      <c r="C857" s="3"/>
      <c r="D857" s="3"/>
      <c r="E857" s="3"/>
      <c r="F857" s="3"/>
      <c r="G857" s="3"/>
      <c r="H857" s="1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16"/>
      <c r="B858" s="3"/>
      <c r="C858" s="3"/>
      <c r="D858" s="3"/>
      <c r="E858" s="3"/>
      <c r="F858" s="3"/>
      <c r="G858" s="3"/>
      <c r="H858" s="1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16"/>
      <c r="B859" s="3"/>
      <c r="C859" s="3"/>
      <c r="D859" s="3"/>
      <c r="E859" s="3"/>
      <c r="F859" s="3"/>
      <c r="G859" s="3"/>
      <c r="H859" s="1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16"/>
      <c r="B860" s="3"/>
      <c r="C860" s="3"/>
      <c r="D860" s="3"/>
      <c r="E860" s="3"/>
      <c r="F860" s="3"/>
      <c r="G860" s="3"/>
      <c r="H860" s="1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16"/>
      <c r="B861" s="3"/>
      <c r="C861" s="3"/>
      <c r="D861" s="3"/>
      <c r="E861" s="3"/>
      <c r="F861" s="3"/>
      <c r="G861" s="3"/>
      <c r="H861" s="1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16"/>
      <c r="B862" s="3"/>
      <c r="C862" s="3"/>
      <c r="D862" s="3"/>
      <c r="E862" s="3"/>
      <c r="F862" s="3"/>
      <c r="G862" s="3"/>
      <c r="H862" s="1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16"/>
      <c r="B863" s="3"/>
      <c r="C863" s="3"/>
      <c r="D863" s="3"/>
      <c r="E863" s="3"/>
      <c r="F863" s="3"/>
      <c r="G863" s="3"/>
      <c r="H863" s="1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16"/>
      <c r="B864" s="3"/>
      <c r="C864" s="3"/>
      <c r="D864" s="3"/>
      <c r="E864" s="3"/>
      <c r="F864" s="3"/>
      <c r="G864" s="3"/>
      <c r="H864" s="1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16"/>
      <c r="B865" s="3"/>
      <c r="C865" s="3"/>
      <c r="D865" s="3"/>
      <c r="E865" s="3"/>
      <c r="F865" s="3"/>
      <c r="G865" s="3"/>
      <c r="H865" s="1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16"/>
      <c r="B866" s="3"/>
      <c r="C866" s="3"/>
      <c r="D866" s="3"/>
      <c r="E866" s="3"/>
      <c r="F866" s="3"/>
      <c r="G866" s="3"/>
      <c r="H866" s="1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16"/>
      <c r="B867" s="3"/>
      <c r="C867" s="3"/>
      <c r="D867" s="3"/>
      <c r="E867" s="3"/>
      <c r="F867" s="3"/>
      <c r="G867" s="3"/>
      <c r="H867" s="1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16"/>
      <c r="B868" s="3"/>
      <c r="C868" s="3"/>
      <c r="D868" s="3"/>
      <c r="E868" s="3"/>
      <c r="F868" s="3"/>
      <c r="G868" s="3"/>
      <c r="H868" s="1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16"/>
      <c r="B869" s="3"/>
      <c r="C869" s="3"/>
      <c r="D869" s="3"/>
      <c r="E869" s="3"/>
      <c r="F869" s="3"/>
      <c r="G869" s="3"/>
      <c r="H869" s="1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16"/>
      <c r="B870" s="3"/>
      <c r="C870" s="3"/>
      <c r="D870" s="3"/>
      <c r="E870" s="3"/>
      <c r="F870" s="3"/>
      <c r="G870" s="3"/>
      <c r="H870" s="1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16"/>
      <c r="B871" s="3"/>
      <c r="C871" s="3"/>
      <c r="D871" s="3"/>
      <c r="E871" s="3"/>
      <c r="F871" s="3"/>
      <c r="G871" s="3"/>
      <c r="H871" s="1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16"/>
      <c r="B872" s="3"/>
      <c r="C872" s="3"/>
      <c r="D872" s="3"/>
      <c r="E872" s="3"/>
      <c r="F872" s="3"/>
      <c r="G872" s="3"/>
      <c r="H872" s="1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16"/>
      <c r="B873" s="3"/>
      <c r="C873" s="3"/>
      <c r="D873" s="3"/>
      <c r="E873" s="3"/>
      <c r="F873" s="3"/>
      <c r="G873" s="3"/>
      <c r="H873" s="1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16"/>
      <c r="B874" s="3"/>
      <c r="C874" s="3"/>
      <c r="D874" s="3"/>
      <c r="E874" s="3"/>
      <c r="F874" s="3"/>
      <c r="G874" s="3"/>
      <c r="H874" s="1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16"/>
      <c r="B875" s="3"/>
      <c r="C875" s="3"/>
      <c r="D875" s="3"/>
      <c r="E875" s="3"/>
      <c r="F875" s="3"/>
      <c r="G875" s="3"/>
      <c r="H875" s="1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16"/>
      <c r="B876" s="3"/>
      <c r="C876" s="3"/>
      <c r="D876" s="3"/>
      <c r="E876" s="3"/>
      <c r="F876" s="3"/>
      <c r="G876" s="3"/>
      <c r="H876" s="1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16"/>
      <c r="B877" s="3"/>
      <c r="C877" s="3"/>
      <c r="D877" s="3"/>
      <c r="E877" s="3"/>
      <c r="F877" s="3"/>
      <c r="G877" s="3"/>
      <c r="H877" s="1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16"/>
      <c r="B878" s="3"/>
      <c r="C878" s="3"/>
      <c r="D878" s="3"/>
      <c r="E878" s="3"/>
      <c r="F878" s="3"/>
      <c r="G878" s="3"/>
      <c r="H878" s="1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16"/>
      <c r="B879" s="3"/>
      <c r="C879" s="3"/>
      <c r="D879" s="3"/>
      <c r="E879" s="3"/>
      <c r="F879" s="3"/>
      <c r="G879" s="3"/>
      <c r="H879" s="1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16"/>
      <c r="B880" s="3"/>
      <c r="C880" s="3"/>
      <c r="D880" s="3"/>
      <c r="E880" s="3"/>
      <c r="F880" s="3"/>
      <c r="G880" s="3"/>
      <c r="H880" s="1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16"/>
      <c r="B881" s="3"/>
      <c r="C881" s="3"/>
      <c r="D881" s="3"/>
      <c r="E881" s="3"/>
      <c r="F881" s="3"/>
      <c r="G881" s="3"/>
      <c r="H881" s="1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16"/>
      <c r="B882" s="3"/>
      <c r="C882" s="3"/>
      <c r="D882" s="3"/>
      <c r="E882" s="3"/>
      <c r="F882" s="3"/>
      <c r="G882" s="3"/>
      <c r="H882" s="1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16"/>
      <c r="B883" s="3"/>
      <c r="C883" s="3"/>
      <c r="D883" s="3"/>
      <c r="E883" s="3"/>
      <c r="F883" s="3"/>
      <c r="G883" s="3"/>
      <c r="H883" s="1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16"/>
      <c r="B884" s="3"/>
      <c r="C884" s="3"/>
      <c r="D884" s="3"/>
      <c r="E884" s="3"/>
      <c r="F884" s="3"/>
      <c r="G884" s="3"/>
      <c r="H884" s="1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16"/>
      <c r="B885" s="3"/>
      <c r="C885" s="3"/>
      <c r="D885" s="3"/>
      <c r="E885" s="3"/>
      <c r="F885" s="3"/>
      <c r="G885" s="3"/>
      <c r="H885" s="1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16"/>
      <c r="B886" s="3"/>
      <c r="C886" s="3"/>
      <c r="D886" s="3"/>
      <c r="E886" s="3"/>
      <c r="F886" s="3"/>
      <c r="G886" s="3"/>
      <c r="H886" s="1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16"/>
      <c r="B887" s="3"/>
      <c r="C887" s="3"/>
      <c r="D887" s="3"/>
      <c r="E887" s="3"/>
      <c r="F887" s="3"/>
      <c r="G887" s="3"/>
      <c r="H887" s="1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16"/>
      <c r="B888" s="3"/>
      <c r="C888" s="3"/>
      <c r="D888" s="3"/>
      <c r="E888" s="3"/>
      <c r="F888" s="3"/>
      <c r="G888" s="3"/>
      <c r="H888" s="1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16"/>
      <c r="B889" s="3"/>
      <c r="C889" s="3"/>
      <c r="D889" s="3"/>
      <c r="E889" s="3"/>
      <c r="F889" s="3"/>
      <c r="G889" s="3"/>
      <c r="H889" s="1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16"/>
      <c r="B890" s="3"/>
      <c r="C890" s="3"/>
      <c r="D890" s="3"/>
      <c r="E890" s="3"/>
      <c r="F890" s="3"/>
      <c r="G890" s="3"/>
      <c r="H890" s="1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16"/>
      <c r="B891" s="3"/>
      <c r="C891" s="3"/>
      <c r="D891" s="3"/>
      <c r="E891" s="3"/>
      <c r="F891" s="3"/>
      <c r="G891" s="3"/>
      <c r="H891" s="1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16"/>
      <c r="B892" s="3"/>
      <c r="C892" s="3"/>
      <c r="D892" s="3"/>
      <c r="E892" s="3"/>
      <c r="F892" s="3"/>
      <c r="G892" s="3"/>
      <c r="H892" s="1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16"/>
      <c r="B893" s="3"/>
      <c r="C893" s="3"/>
      <c r="D893" s="3"/>
      <c r="E893" s="3"/>
      <c r="F893" s="3"/>
      <c r="G893" s="3"/>
      <c r="H893" s="1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16"/>
      <c r="B894" s="3"/>
      <c r="C894" s="3"/>
      <c r="D894" s="3"/>
      <c r="E894" s="3"/>
      <c r="F894" s="3"/>
      <c r="G894" s="3"/>
      <c r="H894" s="1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16"/>
      <c r="B895" s="3"/>
      <c r="C895" s="3"/>
      <c r="D895" s="3"/>
      <c r="E895" s="3"/>
      <c r="F895" s="3"/>
      <c r="G895" s="3"/>
      <c r="H895" s="1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16"/>
      <c r="B896" s="3"/>
      <c r="C896" s="3"/>
      <c r="D896" s="3"/>
      <c r="E896" s="3"/>
      <c r="F896" s="3"/>
      <c r="G896" s="3"/>
      <c r="H896" s="1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16"/>
      <c r="B897" s="3"/>
      <c r="C897" s="3"/>
      <c r="D897" s="3"/>
      <c r="E897" s="3"/>
      <c r="F897" s="3"/>
      <c r="G897" s="3"/>
      <c r="H897" s="1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16"/>
      <c r="B898" s="3"/>
      <c r="C898" s="3"/>
      <c r="D898" s="3"/>
      <c r="E898" s="3"/>
      <c r="F898" s="3"/>
      <c r="G898" s="3"/>
      <c r="H898" s="1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16"/>
      <c r="B899" s="3"/>
      <c r="C899" s="3"/>
      <c r="D899" s="3"/>
      <c r="E899" s="3"/>
      <c r="F899" s="3"/>
      <c r="G899" s="3"/>
      <c r="H899" s="1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16"/>
      <c r="B900" s="3"/>
      <c r="C900" s="3"/>
      <c r="D900" s="3"/>
      <c r="E900" s="3"/>
      <c r="F900" s="3"/>
      <c r="G900" s="3"/>
      <c r="H900" s="1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16"/>
      <c r="B901" s="3"/>
      <c r="C901" s="3"/>
      <c r="D901" s="3"/>
      <c r="E901" s="3"/>
      <c r="F901" s="3"/>
      <c r="G901" s="3"/>
      <c r="H901" s="1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16"/>
      <c r="B902" s="3"/>
      <c r="C902" s="3"/>
      <c r="D902" s="3"/>
      <c r="E902" s="3"/>
      <c r="F902" s="3"/>
      <c r="G902" s="3"/>
      <c r="H902" s="1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16"/>
      <c r="B903" s="3"/>
      <c r="C903" s="3"/>
      <c r="D903" s="3"/>
      <c r="E903" s="3"/>
      <c r="F903" s="3"/>
      <c r="G903" s="3"/>
      <c r="H903" s="1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16"/>
      <c r="B904" s="3"/>
      <c r="C904" s="3"/>
      <c r="D904" s="3"/>
      <c r="E904" s="3"/>
      <c r="F904" s="3"/>
      <c r="G904" s="3"/>
      <c r="H904" s="1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16"/>
      <c r="B905" s="3"/>
      <c r="C905" s="3"/>
      <c r="D905" s="3"/>
      <c r="E905" s="3"/>
      <c r="F905" s="3"/>
      <c r="G905" s="3"/>
      <c r="H905" s="1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16"/>
      <c r="B906" s="3"/>
      <c r="C906" s="3"/>
      <c r="D906" s="3"/>
      <c r="E906" s="3"/>
      <c r="F906" s="3"/>
      <c r="G906" s="3"/>
      <c r="H906" s="1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16"/>
      <c r="B907" s="3"/>
      <c r="C907" s="3"/>
      <c r="D907" s="3"/>
      <c r="E907" s="3"/>
      <c r="F907" s="3"/>
      <c r="G907" s="3"/>
      <c r="H907" s="1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16"/>
      <c r="B908" s="3"/>
      <c r="C908" s="3"/>
      <c r="D908" s="3"/>
      <c r="E908" s="3"/>
      <c r="F908" s="3"/>
      <c r="G908" s="3"/>
      <c r="H908" s="1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16"/>
      <c r="B909" s="3"/>
      <c r="C909" s="3"/>
      <c r="D909" s="3"/>
      <c r="E909" s="3"/>
      <c r="F909" s="3"/>
      <c r="G909" s="3"/>
      <c r="H909" s="1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16"/>
      <c r="B910" s="3"/>
      <c r="C910" s="3"/>
      <c r="D910" s="3"/>
      <c r="E910" s="3"/>
      <c r="F910" s="3"/>
      <c r="G910" s="3"/>
      <c r="H910" s="1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16"/>
      <c r="B911" s="3"/>
      <c r="C911" s="3"/>
      <c r="D911" s="3"/>
      <c r="E911" s="3"/>
      <c r="F911" s="3"/>
      <c r="G911" s="3"/>
      <c r="H911" s="1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16"/>
      <c r="B912" s="3"/>
      <c r="C912" s="3"/>
      <c r="D912" s="3"/>
      <c r="E912" s="3"/>
      <c r="F912" s="3"/>
      <c r="G912" s="3"/>
      <c r="H912" s="1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16"/>
      <c r="B913" s="3"/>
      <c r="C913" s="3"/>
      <c r="D913" s="3"/>
      <c r="E913" s="3"/>
      <c r="F913" s="3"/>
      <c r="G913" s="3"/>
      <c r="H913" s="1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16"/>
      <c r="B914" s="3"/>
      <c r="C914" s="3"/>
      <c r="D914" s="3"/>
      <c r="E914" s="3"/>
      <c r="F914" s="3"/>
      <c r="G914" s="3"/>
      <c r="H914" s="1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16"/>
      <c r="B915" s="3"/>
      <c r="C915" s="3"/>
      <c r="D915" s="3"/>
      <c r="E915" s="3"/>
      <c r="F915" s="3"/>
      <c r="G915" s="3"/>
      <c r="H915" s="1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16"/>
      <c r="B916" s="3"/>
      <c r="C916" s="3"/>
      <c r="D916" s="3"/>
      <c r="E916" s="3"/>
      <c r="F916" s="3"/>
      <c r="G916" s="3"/>
      <c r="H916" s="1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16"/>
      <c r="B917" s="3"/>
      <c r="C917" s="3"/>
      <c r="D917" s="3"/>
      <c r="E917" s="3"/>
      <c r="F917" s="3"/>
      <c r="G917" s="3"/>
      <c r="H917" s="1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16"/>
      <c r="B918" s="3"/>
      <c r="C918" s="3"/>
      <c r="D918" s="3"/>
      <c r="E918" s="3"/>
      <c r="F918" s="3"/>
      <c r="G918" s="3"/>
      <c r="H918" s="1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16"/>
      <c r="B919" s="3"/>
      <c r="C919" s="3"/>
      <c r="D919" s="3"/>
      <c r="E919" s="3"/>
      <c r="F919" s="3"/>
      <c r="G919" s="3"/>
      <c r="H919" s="1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16"/>
      <c r="B920" s="3"/>
      <c r="C920" s="3"/>
      <c r="D920" s="3"/>
      <c r="E920" s="3"/>
      <c r="F920" s="3"/>
      <c r="G920" s="3"/>
      <c r="H920" s="1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16"/>
      <c r="B921" s="3"/>
      <c r="C921" s="3"/>
      <c r="D921" s="3"/>
      <c r="E921" s="3"/>
      <c r="F921" s="3"/>
      <c r="G921" s="3"/>
      <c r="H921" s="1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16"/>
      <c r="B922" s="3"/>
      <c r="C922" s="3"/>
      <c r="D922" s="3"/>
      <c r="E922" s="3"/>
      <c r="F922" s="3"/>
      <c r="G922" s="3"/>
      <c r="H922" s="1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16"/>
      <c r="B923" s="3"/>
      <c r="C923" s="3"/>
      <c r="D923" s="3"/>
      <c r="E923" s="3"/>
      <c r="F923" s="3"/>
      <c r="G923" s="3"/>
      <c r="H923" s="1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16"/>
      <c r="B924" s="3"/>
      <c r="C924" s="3"/>
      <c r="D924" s="3"/>
      <c r="E924" s="3"/>
      <c r="F924" s="3"/>
      <c r="G924" s="3"/>
      <c r="H924" s="1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16"/>
      <c r="B925" s="3"/>
      <c r="C925" s="3"/>
      <c r="D925" s="3"/>
      <c r="E925" s="3"/>
      <c r="F925" s="3"/>
      <c r="G925" s="3"/>
      <c r="H925" s="1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16"/>
      <c r="B926" s="3"/>
      <c r="C926" s="3"/>
      <c r="D926" s="3"/>
      <c r="E926" s="3"/>
      <c r="F926" s="3"/>
      <c r="G926" s="3"/>
      <c r="H926" s="1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16"/>
      <c r="B927" s="3"/>
      <c r="C927" s="3"/>
      <c r="D927" s="3"/>
      <c r="E927" s="3"/>
      <c r="F927" s="3"/>
      <c r="G927" s="3"/>
      <c r="H927" s="1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16"/>
      <c r="B928" s="3"/>
      <c r="C928" s="3"/>
      <c r="D928" s="3"/>
      <c r="E928" s="3"/>
      <c r="F928" s="3"/>
      <c r="G928" s="3"/>
      <c r="H928" s="1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16"/>
      <c r="B929" s="3"/>
      <c r="C929" s="3"/>
      <c r="D929" s="3"/>
      <c r="E929" s="3"/>
      <c r="F929" s="3"/>
      <c r="G929" s="3"/>
      <c r="H929" s="1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16"/>
      <c r="B930" s="3"/>
      <c r="C930" s="3"/>
      <c r="D930" s="3"/>
      <c r="E930" s="3"/>
      <c r="F930" s="3"/>
      <c r="G930" s="3"/>
      <c r="H930" s="1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16"/>
      <c r="B931" s="3"/>
      <c r="C931" s="3"/>
      <c r="D931" s="3"/>
      <c r="E931" s="3"/>
      <c r="F931" s="3"/>
      <c r="G931" s="3"/>
      <c r="H931" s="1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16"/>
      <c r="B932" s="3"/>
      <c r="C932" s="3"/>
      <c r="D932" s="3"/>
      <c r="E932" s="3"/>
      <c r="F932" s="3"/>
      <c r="G932" s="3"/>
      <c r="H932" s="1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16"/>
      <c r="B933" s="3"/>
      <c r="C933" s="3"/>
      <c r="D933" s="3"/>
      <c r="E933" s="3"/>
      <c r="F933" s="3"/>
      <c r="G933" s="3"/>
      <c r="H933" s="1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16"/>
      <c r="B934" s="3"/>
      <c r="C934" s="3"/>
      <c r="D934" s="3"/>
      <c r="E934" s="3"/>
      <c r="F934" s="3"/>
      <c r="G934" s="3"/>
      <c r="H934" s="1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16"/>
      <c r="B935" s="3"/>
      <c r="C935" s="3"/>
      <c r="D935" s="3"/>
      <c r="E935" s="3"/>
      <c r="F935" s="3"/>
      <c r="G935" s="3"/>
      <c r="H935" s="11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16"/>
      <c r="B936" s="3"/>
      <c r="C936" s="3"/>
      <c r="D936" s="3"/>
      <c r="E936" s="3"/>
      <c r="F936" s="3"/>
      <c r="G936" s="3"/>
      <c r="H936" s="11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16"/>
      <c r="B937" s="3"/>
      <c r="C937" s="3"/>
      <c r="D937" s="3"/>
      <c r="E937" s="3"/>
      <c r="F937" s="3"/>
      <c r="G937" s="3"/>
      <c r="H937" s="11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16"/>
      <c r="B938" s="3"/>
      <c r="C938" s="3"/>
      <c r="D938" s="3"/>
      <c r="E938" s="3"/>
      <c r="F938" s="3"/>
      <c r="G938" s="3"/>
      <c r="H938" s="11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16"/>
      <c r="B939" s="3"/>
      <c r="C939" s="3"/>
      <c r="D939" s="3"/>
      <c r="E939" s="3"/>
      <c r="F939" s="3"/>
      <c r="G939" s="3"/>
      <c r="H939" s="11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16"/>
      <c r="B940" s="3"/>
      <c r="C940" s="3"/>
      <c r="D940" s="3"/>
      <c r="E940" s="3"/>
      <c r="F940" s="3"/>
      <c r="G940" s="3"/>
      <c r="H940" s="11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16"/>
      <c r="B941" s="3"/>
      <c r="C941" s="3"/>
      <c r="D941" s="3"/>
      <c r="E941" s="3"/>
      <c r="F941" s="3"/>
      <c r="G941" s="3"/>
      <c r="H941" s="11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16"/>
      <c r="B942" s="3"/>
      <c r="C942" s="3"/>
      <c r="D942" s="3"/>
      <c r="E942" s="3"/>
      <c r="F942" s="3"/>
      <c r="G942" s="3"/>
      <c r="H942" s="11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16"/>
      <c r="B943" s="3"/>
      <c r="C943" s="3"/>
      <c r="D943" s="3"/>
      <c r="E943" s="3"/>
      <c r="F943" s="3"/>
      <c r="G943" s="3"/>
      <c r="H943" s="11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16"/>
      <c r="B944" s="3"/>
      <c r="C944" s="3"/>
      <c r="D944" s="3"/>
      <c r="E944" s="3"/>
      <c r="F944" s="3"/>
      <c r="G944" s="3"/>
      <c r="H944" s="11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16"/>
      <c r="B945" s="3"/>
      <c r="C945" s="3"/>
      <c r="D945" s="3"/>
      <c r="E945" s="3"/>
      <c r="F945" s="3"/>
      <c r="G945" s="3"/>
      <c r="H945" s="11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16"/>
      <c r="B946" s="3"/>
      <c r="C946" s="3"/>
      <c r="D946" s="3"/>
      <c r="E946" s="3"/>
      <c r="F946" s="3"/>
      <c r="G946" s="3"/>
      <c r="H946" s="11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16"/>
      <c r="B947" s="3"/>
      <c r="C947" s="3"/>
      <c r="D947" s="3"/>
      <c r="E947" s="3"/>
      <c r="F947" s="3"/>
      <c r="G947" s="3"/>
      <c r="H947" s="11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16"/>
      <c r="B948" s="3"/>
      <c r="C948" s="3"/>
      <c r="D948" s="3"/>
      <c r="E948" s="3"/>
      <c r="F948" s="3"/>
      <c r="G948" s="3"/>
      <c r="H948" s="11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16"/>
      <c r="B949" s="3"/>
      <c r="C949" s="3"/>
      <c r="D949" s="3"/>
      <c r="E949" s="3"/>
      <c r="F949" s="3"/>
      <c r="G949" s="3"/>
      <c r="H949" s="11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16"/>
      <c r="B950" s="3"/>
      <c r="C950" s="3"/>
      <c r="D950" s="3"/>
      <c r="E950" s="3"/>
      <c r="F950" s="3"/>
      <c r="G950" s="3"/>
      <c r="H950" s="11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16"/>
      <c r="B951" s="3"/>
      <c r="C951" s="3"/>
      <c r="D951" s="3"/>
      <c r="E951" s="3"/>
      <c r="F951" s="3"/>
      <c r="G951" s="3"/>
      <c r="H951" s="11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16"/>
      <c r="B952" s="3"/>
      <c r="C952" s="3"/>
      <c r="D952" s="3"/>
      <c r="E952" s="3"/>
      <c r="F952" s="3"/>
      <c r="G952" s="3"/>
      <c r="H952" s="11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16"/>
      <c r="B953" s="3"/>
      <c r="C953" s="3"/>
      <c r="D953" s="3"/>
      <c r="E953" s="3"/>
      <c r="F953" s="3"/>
      <c r="G953" s="3"/>
      <c r="H953" s="11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16"/>
      <c r="B954" s="3"/>
      <c r="C954" s="3"/>
      <c r="D954" s="3"/>
      <c r="E954" s="3"/>
      <c r="F954" s="3"/>
      <c r="G954" s="3"/>
      <c r="H954" s="11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16"/>
      <c r="B955" s="3"/>
      <c r="C955" s="3"/>
      <c r="D955" s="3"/>
      <c r="E955" s="3"/>
      <c r="F955" s="3"/>
      <c r="G955" s="3"/>
      <c r="H955" s="11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16"/>
      <c r="B956" s="3"/>
      <c r="C956" s="3"/>
      <c r="D956" s="3"/>
      <c r="E956" s="3"/>
      <c r="F956" s="3"/>
      <c r="G956" s="3"/>
      <c r="H956" s="11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16"/>
      <c r="B957" s="3"/>
      <c r="C957" s="3"/>
      <c r="D957" s="3"/>
      <c r="E957" s="3"/>
      <c r="F957" s="3"/>
      <c r="G957" s="3"/>
      <c r="H957" s="11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16"/>
      <c r="B958" s="3"/>
      <c r="C958" s="3"/>
      <c r="D958" s="3"/>
      <c r="E958" s="3"/>
      <c r="F958" s="3"/>
      <c r="G958" s="3"/>
      <c r="H958" s="11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16"/>
      <c r="B959" s="3"/>
      <c r="C959" s="3"/>
      <c r="D959" s="3"/>
      <c r="E959" s="3"/>
      <c r="F959" s="3"/>
      <c r="G959" s="3"/>
      <c r="H959" s="11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16"/>
      <c r="B960" s="3"/>
      <c r="C960" s="3"/>
      <c r="D960" s="3"/>
      <c r="E960" s="3"/>
      <c r="F960" s="3"/>
      <c r="G960" s="3"/>
      <c r="H960" s="11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16"/>
      <c r="B961" s="3"/>
      <c r="C961" s="3"/>
      <c r="D961" s="3"/>
      <c r="E961" s="3"/>
      <c r="F961" s="3"/>
      <c r="G961" s="3"/>
      <c r="H961" s="11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16"/>
      <c r="B962" s="3"/>
      <c r="C962" s="3"/>
      <c r="D962" s="3"/>
      <c r="E962" s="3"/>
      <c r="F962" s="3"/>
      <c r="G962" s="3"/>
      <c r="H962" s="11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16"/>
      <c r="B963" s="3"/>
      <c r="C963" s="3"/>
      <c r="D963" s="3"/>
      <c r="E963" s="3"/>
      <c r="F963" s="3"/>
      <c r="G963" s="3"/>
      <c r="H963" s="11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16"/>
      <c r="B964" s="3"/>
      <c r="C964" s="3"/>
      <c r="D964" s="3"/>
      <c r="E964" s="3"/>
      <c r="F964" s="3"/>
      <c r="G964" s="3"/>
      <c r="H964" s="11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16"/>
      <c r="B965" s="3"/>
      <c r="C965" s="3"/>
      <c r="D965" s="3"/>
      <c r="E965" s="3"/>
      <c r="F965" s="3"/>
      <c r="G965" s="3"/>
      <c r="H965" s="11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16"/>
      <c r="B966" s="3"/>
      <c r="C966" s="3"/>
      <c r="D966" s="3"/>
      <c r="E966" s="3"/>
      <c r="F966" s="3"/>
      <c r="G966" s="3"/>
      <c r="H966" s="11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16"/>
      <c r="B967" s="3"/>
      <c r="C967" s="3"/>
      <c r="D967" s="3"/>
      <c r="E967" s="3"/>
      <c r="F967" s="3"/>
      <c r="G967" s="3"/>
      <c r="H967" s="11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16"/>
      <c r="B968" s="3"/>
      <c r="C968" s="3"/>
      <c r="D968" s="3"/>
      <c r="E968" s="3"/>
      <c r="F968" s="3"/>
      <c r="G968" s="3"/>
      <c r="H968" s="11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16"/>
      <c r="B969" s="3"/>
      <c r="C969" s="3"/>
      <c r="D969" s="3"/>
      <c r="E969" s="3"/>
      <c r="F969" s="3"/>
      <c r="G969" s="3"/>
      <c r="H969" s="11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16"/>
      <c r="B970" s="3"/>
      <c r="C970" s="3"/>
      <c r="D970" s="3"/>
      <c r="E970" s="3"/>
      <c r="F970" s="3"/>
      <c r="G970" s="3"/>
      <c r="H970" s="11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16"/>
      <c r="B971" s="3"/>
      <c r="C971" s="3"/>
      <c r="D971" s="3"/>
      <c r="E971" s="3"/>
      <c r="F971" s="3"/>
      <c r="G971" s="3"/>
      <c r="H971" s="11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16"/>
      <c r="B972" s="3"/>
      <c r="C972" s="3"/>
      <c r="D972" s="3"/>
      <c r="E972" s="3"/>
      <c r="F972" s="3"/>
      <c r="G972" s="3"/>
      <c r="H972" s="11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16"/>
      <c r="B973" s="3"/>
      <c r="C973" s="3"/>
      <c r="D973" s="3"/>
      <c r="E973" s="3"/>
      <c r="F973" s="3"/>
      <c r="G973" s="3"/>
      <c r="H973" s="11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16"/>
      <c r="B974" s="3"/>
      <c r="C974" s="3"/>
      <c r="D974" s="3"/>
      <c r="E974" s="3"/>
      <c r="F974" s="3"/>
      <c r="G974" s="3"/>
      <c r="H974" s="11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16"/>
      <c r="B975" s="3"/>
      <c r="C975" s="3"/>
      <c r="D975" s="3"/>
      <c r="E975" s="3"/>
      <c r="F975" s="3"/>
      <c r="G975" s="3"/>
      <c r="H975" s="11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16"/>
      <c r="B976" s="3"/>
      <c r="C976" s="3"/>
      <c r="D976" s="3"/>
      <c r="E976" s="3"/>
      <c r="F976" s="3"/>
      <c r="G976" s="3"/>
      <c r="H976" s="11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16"/>
      <c r="B977" s="3"/>
      <c r="C977" s="3"/>
      <c r="D977" s="3"/>
      <c r="E977" s="3"/>
      <c r="F977" s="3"/>
      <c r="G977" s="3"/>
      <c r="H977" s="11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16"/>
      <c r="B978" s="3"/>
      <c r="C978" s="3"/>
      <c r="D978" s="3"/>
      <c r="E978" s="3"/>
      <c r="F978" s="3"/>
      <c r="G978" s="3"/>
      <c r="H978" s="11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16"/>
      <c r="B979" s="3"/>
      <c r="C979" s="3"/>
      <c r="D979" s="3"/>
      <c r="E979" s="3"/>
      <c r="F979" s="3"/>
      <c r="G979" s="3"/>
      <c r="H979" s="11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16"/>
      <c r="B980" s="3"/>
      <c r="C980" s="3"/>
      <c r="D980" s="3"/>
      <c r="E980" s="3"/>
      <c r="F980" s="3"/>
      <c r="G980" s="3"/>
      <c r="H980" s="11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16"/>
      <c r="B981" s="3"/>
      <c r="C981" s="3"/>
      <c r="D981" s="3"/>
      <c r="E981" s="3"/>
      <c r="F981" s="3"/>
      <c r="G981" s="3"/>
      <c r="H981" s="11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16"/>
      <c r="B982" s="3"/>
      <c r="C982" s="3"/>
      <c r="D982" s="3"/>
      <c r="E982" s="3"/>
      <c r="F982" s="3"/>
      <c r="G982" s="3"/>
      <c r="H982" s="11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16"/>
      <c r="B983" s="3"/>
      <c r="C983" s="3"/>
      <c r="D983" s="3"/>
      <c r="E983" s="3"/>
      <c r="F983" s="3"/>
      <c r="G983" s="3"/>
      <c r="H983" s="11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16"/>
      <c r="B984" s="3"/>
      <c r="C984" s="3"/>
      <c r="D984" s="3"/>
      <c r="E984" s="3"/>
      <c r="F984" s="3"/>
      <c r="G984" s="3"/>
      <c r="H984" s="11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16"/>
      <c r="B985" s="3"/>
      <c r="C985" s="3"/>
      <c r="D985" s="3"/>
      <c r="E985" s="3"/>
      <c r="F985" s="3"/>
      <c r="G985" s="3"/>
      <c r="H985" s="11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16"/>
      <c r="B986" s="3"/>
      <c r="C986" s="3"/>
      <c r="D986" s="3"/>
      <c r="E986" s="3"/>
      <c r="F986" s="3"/>
      <c r="G986" s="3"/>
      <c r="H986" s="11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16"/>
      <c r="B987" s="3"/>
      <c r="C987" s="3"/>
      <c r="D987" s="3"/>
      <c r="E987" s="3"/>
      <c r="F987" s="3"/>
      <c r="G987" s="3"/>
      <c r="H987" s="11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16"/>
      <c r="B988" s="3"/>
      <c r="C988" s="3"/>
      <c r="D988" s="3"/>
      <c r="E988" s="3"/>
      <c r="F988" s="3"/>
      <c r="G988" s="3"/>
      <c r="H988" s="11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16"/>
      <c r="B989" s="3"/>
      <c r="C989" s="3"/>
      <c r="D989" s="3"/>
      <c r="E989" s="3"/>
      <c r="F989" s="3"/>
      <c r="G989" s="3"/>
      <c r="H989" s="11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16"/>
      <c r="B990" s="3"/>
      <c r="C990" s="3"/>
      <c r="D990" s="3"/>
      <c r="E990" s="3"/>
      <c r="F990" s="3"/>
      <c r="G990" s="3"/>
      <c r="H990" s="11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16"/>
      <c r="B991" s="3"/>
      <c r="C991" s="3"/>
      <c r="D991" s="3"/>
      <c r="E991" s="3"/>
      <c r="F991" s="3"/>
      <c r="G991" s="3"/>
      <c r="H991" s="11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16"/>
      <c r="B992" s="3"/>
      <c r="C992" s="3"/>
      <c r="D992" s="3"/>
      <c r="E992" s="3"/>
      <c r="F992" s="3"/>
      <c r="G992" s="3"/>
      <c r="H992" s="11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16"/>
      <c r="B993" s="3"/>
      <c r="C993" s="3"/>
      <c r="D993" s="3"/>
      <c r="E993" s="3"/>
      <c r="F993" s="3"/>
      <c r="G993" s="3"/>
      <c r="H993" s="11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16"/>
      <c r="B994" s="3"/>
      <c r="C994" s="3"/>
      <c r="D994" s="3"/>
      <c r="E994" s="3"/>
      <c r="F994" s="3"/>
      <c r="G994" s="3"/>
      <c r="H994" s="11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16"/>
      <c r="B995" s="3"/>
      <c r="C995" s="3"/>
      <c r="D995" s="3"/>
      <c r="E995" s="3"/>
      <c r="F995" s="3"/>
      <c r="G995" s="3"/>
      <c r="H995" s="11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16"/>
      <c r="B996" s="3"/>
      <c r="C996" s="3"/>
      <c r="D996" s="3"/>
      <c r="E996" s="3"/>
      <c r="F996" s="3"/>
      <c r="G996" s="3"/>
      <c r="H996" s="11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16"/>
      <c r="B997" s="3"/>
      <c r="C997" s="3"/>
      <c r="D997" s="3"/>
      <c r="E997" s="3"/>
      <c r="F997" s="3"/>
      <c r="G997" s="3"/>
      <c r="H997" s="11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16"/>
      <c r="B998" s="3"/>
      <c r="C998" s="3"/>
      <c r="D998" s="3"/>
      <c r="E998" s="3"/>
      <c r="F998" s="3"/>
      <c r="G998" s="3"/>
      <c r="H998" s="11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16"/>
      <c r="B999" s="3"/>
      <c r="C999" s="3"/>
      <c r="D999" s="3"/>
      <c r="E999" s="3"/>
      <c r="F999" s="3"/>
      <c r="G999" s="3"/>
      <c r="H999" s="11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16"/>
      <c r="B1000" s="3"/>
      <c r="C1000" s="3"/>
      <c r="D1000" s="3"/>
      <c r="E1000" s="3"/>
      <c r="F1000" s="3"/>
      <c r="G1000" s="3"/>
      <c r="H1000" s="11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16"/>
      <c r="B1001" s="3"/>
      <c r="C1001" s="3"/>
      <c r="D1001" s="3"/>
      <c r="E1001" s="3"/>
      <c r="F1001" s="3"/>
      <c r="G1001" s="3"/>
      <c r="H1001" s="11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16"/>
      <c r="B1002" s="3"/>
      <c r="C1002" s="3"/>
      <c r="D1002" s="3"/>
      <c r="E1002" s="3"/>
      <c r="F1002" s="3"/>
      <c r="G1002" s="3"/>
      <c r="H1002" s="11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conditionalFormatting sqref="G2:G20 F21 G22:G1002">
    <cfRule type="cellIs" dxfId="0" priority="1" operator="greaterThan">
      <formula>0</formula>
    </cfRule>
  </conditionalFormatting>
  <conditionalFormatting sqref="G1:G20 F21 G22:G1002">
    <cfRule type="cellIs" dxfId="1" priority="2" operator="lessThan">
      <formula>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"/>
      <c r="B2" s="2"/>
      <c r="C2" s="2"/>
      <c r="D2" s="2"/>
      <c r="E2" s="2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"/>
      <c r="B3" s="2"/>
      <c r="C3" s="2"/>
      <c r="D3" s="2"/>
      <c r="E3" s="2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9"/>
      <c r="C5" s="9"/>
      <c r="D5" s="9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9"/>
      <c r="B6" s="9"/>
      <c r="C6" s="9"/>
      <c r="D6" s="9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10908.85</v>
      </c>
      <c r="C2" s="2">
        <v>10912.23</v>
      </c>
      <c r="D2" s="2">
        <v>10866.43</v>
      </c>
      <c r="E2" s="2">
        <v>10874.5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10947.62</v>
      </c>
      <c r="C3" s="2">
        <v>10954.18</v>
      </c>
      <c r="D3" s="2">
        <v>10874.66</v>
      </c>
      <c r="E3" s="2">
        <v>10894.7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10908.1</v>
      </c>
      <c r="C4" s="2">
        <v>10931.76</v>
      </c>
      <c r="D4" s="2">
        <v>10903.45</v>
      </c>
      <c r="E4" s="2">
        <v>10929.69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10924.81</v>
      </c>
      <c r="C5" s="2">
        <v>10948.19</v>
      </c>
      <c r="D5" s="2">
        <v>10905.92</v>
      </c>
      <c r="E5" s="2">
        <v>10919.02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10917.44</v>
      </c>
      <c r="C6" s="2">
        <v>10947.53</v>
      </c>
      <c r="D6" s="2">
        <v>10886.62</v>
      </c>
      <c r="E6" s="2">
        <v>10918.01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10885.67</v>
      </c>
      <c r="C7" s="2">
        <v>10885.67</v>
      </c>
      <c r="D7" s="2">
        <v>10825.85</v>
      </c>
      <c r="E7" s="2">
        <v>10873.69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10909.57</v>
      </c>
      <c r="C8" s="2">
        <v>10934.91</v>
      </c>
      <c r="D8" s="2">
        <v>10856.96</v>
      </c>
      <c r="E8" s="2">
        <v>10871.99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10904.0</v>
      </c>
      <c r="C9" s="2">
        <v>10921.17</v>
      </c>
      <c r="D9" s="2">
        <v>10828.45</v>
      </c>
      <c r="E9" s="2">
        <v>10829.68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10904.0</v>
      </c>
      <c r="C10" s="2">
        <v>10921.17</v>
      </c>
      <c r="D10" s="2">
        <v>10828.45</v>
      </c>
      <c r="E10" s="2">
        <v>10829.68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10855.6</v>
      </c>
      <c r="C11" s="2">
        <v>10967.65</v>
      </c>
      <c r="D11" s="2">
        <v>10855.6</v>
      </c>
      <c r="E11" s="2">
        <v>10967.65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10945.92</v>
      </c>
      <c r="C12" s="2">
        <v>10965.2</v>
      </c>
      <c r="D12" s="2">
        <v>10927.39</v>
      </c>
      <c r="E12" s="2">
        <v>10947.88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10866.5</v>
      </c>
      <c r="C13" s="2">
        <v>10888.4</v>
      </c>
      <c r="D13" s="2">
        <v>10809.28</v>
      </c>
      <c r="E13" s="2">
        <v>10875.91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10907.69</v>
      </c>
      <c r="C14" s="2">
        <v>10941.49</v>
      </c>
      <c r="D14" s="2">
        <v>10854.12</v>
      </c>
      <c r="E14" s="2">
        <v>10894.48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10932.24</v>
      </c>
      <c r="C15" s="2">
        <v>10954.45</v>
      </c>
      <c r="D15" s="2">
        <v>10919.43</v>
      </c>
      <c r="E15" s="2">
        <v>10935.06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10986.01</v>
      </c>
      <c r="C16" s="2">
        <v>11020.51</v>
      </c>
      <c r="D16" s="2">
        <v>10986.01</v>
      </c>
      <c r="E16" s="2">
        <v>11017.31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10976.93</v>
      </c>
      <c r="C17" s="2">
        <v>10989.39</v>
      </c>
      <c r="D17" s="2">
        <v>10889.96</v>
      </c>
      <c r="E17" s="2">
        <v>10889.96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10976.93</v>
      </c>
      <c r="C18" s="2">
        <v>10989.39</v>
      </c>
      <c r="D18" s="2">
        <v>10889.96</v>
      </c>
      <c r="E18" s="2">
        <v>10889.96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10976.93</v>
      </c>
      <c r="C19" s="2">
        <v>10989.39</v>
      </c>
      <c r="D19" s="2">
        <v>10889.96</v>
      </c>
      <c r="E19" s="2">
        <v>10889.96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11004.74</v>
      </c>
      <c r="C20" s="2">
        <v>11085.49</v>
      </c>
      <c r="D20" s="2">
        <v>11004.74</v>
      </c>
      <c r="E20" s="2">
        <v>11066.95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11103.5</v>
      </c>
      <c r="C21" s="2">
        <v>11126.45</v>
      </c>
      <c r="D21" s="2">
        <v>11091.29</v>
      </c>
      <c r="E21" s="2">
        <v>11111.8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11166.17</v>
      </c>
      <c r="C22" s="2">
        <v>11180.11</v>
      </c>
      <c r="D22" s="2">
        <v>11113.18</v>
      </c>
      <c r="E22" s="2">
        <v>11162.83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11156.14</v>
      </c>
      <c r="C23" s="2">
        <v>11186.88</v>
      </c>
      <c r="D23" s="2">
        <v>11131.45</v>
      </c>
      <c r="E23" s="2">
        <v>11186.88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11190.21</v>
      </c>
      <c r="C24" s="2">
        <v>11237.38</v>
      </c>
      <c r="D24" s="2">
        <v>11154.86</v>
      </c>
      <c r="E24" s="2">
        <v>11180.22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11166.24</v>
      </c>
      <c r="C25" s="2">
        <v>11188.13</v>
      </c>
      <c r="D25" s="2">
        <v>11147.86</v>
      </c>
      <c r="E25" s="2">
        <v>11184.15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11221.19</v>
      </c>
      <c r="C26" s="2">
        <v>11271.25</v>
      </c>
      <c r="D26" s="2">
        <v>11218.25</v>
      </c>
      <c r="E26" s="2">
        <v>11271.25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11266.18</v>
      </c>
      <c r="C27" s="2">
        <v>11281.12</v>
      </c>
      <c r="D27" s="2">
        <v>11209.1</v>
      </c>
      <c r="E27" s="2">
        <v>11239.67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11266.84</v>
      </c>
      <c r="C28" s="2">
        <v>11320.14</v>
      </c>
      <c r="D28" s="2">
        <v>11254.59</v>
      </c>
      <c r="E28" s="2">
        <v>11320.14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11336.64</v>
      </c>
      <c r="C29" s="2">
        <v>11347.18</v>
      </c>
      <c r="D29" s="2">
        <v>11281.37</v>
      </c>
      <c r="E29" s="2">
        <v>11296.12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11321.99</v>
      </c>
      <c r="C30" s="2">
        <v>11341.03</v>
      </c>
      <c r="D30" s="2">
        <v>11295.44</v>
      </c>
      <c r="E30" s="2">
        <v>11315.02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11347.39</v>
      </c>
      <c r="C31" s="2">
        <v>11373.95</v>
      </c>
      <c r="D31" s="2">
        <v>11292.83</v>
      </c>
      <c r="E31" s="2">
        <v>11333.87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11336.97</v>
      </c>
      <c r="C32" s="2">
        <v>11380.28</v>
      </c>
      <c r="D32" s="2">
        <v>11306.95</v>
      </c>
      <c r="E32" s="2">
        <v>11380.28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11393.68</v>
      </c>
      <c r="C33" s="2">
        <v>11428.42</v>
      </c>
      <c r="D33" s="2">
        <v>11358.71</v>
      </c>
      <c r="E33" s="2">
        <v>11358.71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11373.7</v>
      </c>
      <c r="C34" s="2">
        <v>11399.53</v>
      </c>
      <c r="D34" s="2">
        <v>11335.51</v>
      </c>
      <c r="E34" s="2">
        <v>11399.53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11451.72</v>
      </c>
      <c r="C35" s="2">
        <v>11559.07</v>
      </c>
      <c r="D35" s="2">
        <v>11451.72</v>
      </c>
      <c r="E35" s="2">
        <v>11556.85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11576.18</v>
      </c>
      <c r="C36" s="2">
        <v>11644.03</v>
      </c>
      <c r="D36" s="2">
        <v>11576.18</v>
      </c>
      <c r="E36" s="2">
        <v>11644.03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11645.08</v>
      </c>
      <c r="C37" s="2">
        <v>11668.2</v>
      </c>
      <c r="D37" s="2">
        <v>11601.7</v>
      </c>
      <c r="E37" s="2">
        <v>11653.07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11642.91</v>
      </c>
      <c r="C38" s="2">
        <v>11647.47</v>
      </c>
      <c r="D38" s="2">
        <v>11552.08</v>
      </c>
      <c r="E38" s="2">
        <v>11606.56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11620.89</v>
      </c>
      <c r="C39" s="2">
        <v>11642.41</v>
      </c>
      <c r="D39" s="2">
        <v>11561.31</v>
      </c>
      <c r="E39" s="2">
        <v>11579.54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11570.33</v>
      </c>
      <c r="C40" s="2">
        <v>11570.33</v>
      </c>
      <c r="D40" s="2">
        <v>11412.61</v>
      </c>
      <c r="E40" s="2">
        <v>11427.28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11463.33</v>
      </c>
      <c r="C41" s="2">
        <v>11520.37</v>
      </c>
      <c r="D41" s="2">
        <v>11459.68</v>
      </c>
      <c r="E41" s="2">
        <v>11520.37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11483.24</v>
      </c>
      <c r="C42" s="2">
        <v>11509.37</v>
      </c>
      <c r="D42" s="2">
        <v>11439.09</v>
      </c>
      <c r="E42" s="2">
        <v>11467.83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11488.74</v>
      </c>
      <c r="C43" s="2">
        <v>11498.25</v>
      </c>
      <c r="D43" s="2">
        <v>11424.77</v>
      </c>
      <c r="E43" s="2">
        <v>11450.42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11485.46</v>
      </c>
      <c r="C44" s="2">
        <v>11552.25</v>
      </c>
      <c r="D44" s="2">
        <v>11485.46</v>
      </c>
      <c r="E44" s="2">
        <v>11525.6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11543.8</v>
      </c>
      <c r="C45" s="2">
        <v>11599.78</v>
      </c>
      <c r="D45" s="2">
        <v>11532.97</v>
      </c>
      <c r="E45" s="2">
        <v>11599.78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11608.48</v>
      </c>
      <c r="C46" s="2">
        <v>11656.4</v>
      </c>
      <c r="D46" s="2">
        <v>11576.79</v>
      </c>
      <c r="E46" s="2">
        <v>11656.4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11645.73</v>
      </c>
      <c r="C47" s="2">
        <v>11649.07</v>
      </c>
      <c r="D47" s="2">
        <v>11591.73</v>
      </c>
      <c r="E47" s="2">
        <v>11631.2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>
        <f>COUNTA(E1:E1054)</f>
        <v>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26.3</v>
      </c>
      <c r="C2" s="2">
        <v>26.35</v>
      </c>
      <c r="D2" s="2">
        <v>26.1</v>
      </c>
      <c r="E2" s="2">
        <v>26.35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26.6</v>
      </c>
      <c r="C3" s="2">
        <v>26.6</v>
      </c>
      <c r="D3" s="2">
        <v>26.4</v>
      </c>
      <c r="E3" s="2">
        <v>26.6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26.6</v>
      </c>
      <c r="C4" s="2">
        <v>26.8</v>
      </c>
      <c r="D4" s="2">
        <v>26.45</v>
      </c>
      <c r="E4" s="2">
        <v>26.8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26.75</v>
      </c>
      <c r="C5" s="2">
        <v>26.75</v>
      </c>
      <c r="D5" s="2">
        <v>26.6</v>
      </c>
      <c r="E5" s="2">
        <v>26.6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26.6</v>
      </c>
      <c r="C6" s="2">
        <v>26.8</v>
      </c>
      <c r="D6" s="2">
        <v>26.5</v>
      </c>
      <c r="E6" s="2">
        <v>26.75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26.7</v>
      </c>
      <c r="C7" s="2">
        <v>26.7</v>
      </c>
      <c r="D7" s="2">
        <v>26.5</v>
      </c>
      <c r="E7" s="2">
        <v>26.55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26.55</v>
      </c>
      <c r="C8" s="2">
        <v>26.6</v>
      </c>
      <c r="D8" s="2">
        <v>26.4</v>
      </c>
      <c r="E8" s="2">
        <v>26.4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26.4</v>
      </c>
      <c r="C9" s="2">
        <v>26.45</v>
      </c>
      <c r="D9" s="2">
        <v>26.25</v>
      </c>
      <c r="E9" s="2">
        <v>26.25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26.4</v>
      </c>
      <c r="C10" s="2">
        <v>26.45</v>
      </c>
      <c r="D10" s="2">
        <v>26.25</v>
      </c>
      <c r="E10" s="2">
        <v>26.25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26.35</v>
      </c>
      <c r="C11" s="2">
        <v>26.5</v>
      </c>
      <c r="D11" s="2">
        <v>26.3</v>
      </c>
      <c r="E11" s="2">
        <v>26.5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26.35</v>
      </c>
      <c r="C12" s="2">
        <v>26.45</v>
      </c>
      <c r="D12" s="2">
        <v>26.3</v>
      </c>
      <c r="E12" s="2">
        <v>26.4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26.2</v>
      </c>
      <c r="C13" s="2">
        <v>26.3</v>
      </c>
      <c r="D13" s="2">
        <v>26.1</v>
      </c>
      <c r="E13" s="2">
        <v>26.2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26.2</v>
      </c>
      <c r="C14" s="2">
        <v>26.3</v>
      </c>
      <c r="D14" s="2">
        <v>26.15</v>
      </c>
      <c r="E14" s="2">
        <v>26.15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26.2</v>
      </c>
      <c r="C15" s="2">
        <v>26.3</v>
      </c>
      <c r="D15" s="2">
        <v>26.2</v>
      </c>
      <c r="E15" s="2">
        <v>26.25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26.5</v>
      </c>
      <c r="C16" s="2">
        <v>26.65</v>
      </c>
      <c r="D16" s="2">
        <v>26.3</v>
      </c>
      <c r="E16" s="2">
        <v>26.3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26.3</v>
      </c>
      <c r="C17" s="2">
        <v>26.45</v>
      </c>
      <c r="D17" s="2">
        <v>26.1</v>
      </c>
      <c r="E17" s="2">
        <v>26.25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26.3</v>
      </c>
      <c r="C18" s="2">
        <v>26.45</v>
      </c>
      <c r="D18" s="2">
        <v>26.1</v>
      </c>
      <c r="E18" s="2">
        <v>26.25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26.3</v>
      </c>
      <c r="C19" s="2">
        <v>26.45</v>
      </c>
      <c r="D19" s="2">
        <v>26.1</v>
      </c>
      <c r="E19" s="2">
        <v>26.25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26.45</v>
      </c>
      <c r="C20" s="2">
        <v>26.5</v>
      </c>
      <c r="D20" s="2">
        <v>26.25</v>
      </c>
      <c r="E20" s="2">
        <v>26.3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26.3</v>
      </c>
      <c r="C21" s="2">
        <v>26.4</v>
      </c>
      <c r="D21" s="2">
        <v>26.2</v>
      </c>
      <c r="E21" s="2">
        <v>26.4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26.4</v>
      </c>
      <c r="C22" s="2">
        <v>26.55</v>
      </c>
      <c r="D22" s="2">
        <v>26.3</v>
      </c>
      <c r="E22" s="2">
        <v>26.4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26.4</v>
      </c>
      <c r="C23" s="2">
        <v>26.45</v>
      </c>
      <c r="D23" s="2">
        <v>26.35</v>
      </c>
      <c r="E23" s="2">
        <v>26.35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26.45</v>
      </c>
      <c r="C24" s="2">
        <v>26.45</v>
      </c>
      <c r="D24" s="2">
        <v>26.3</v>
      </c>
      <c r="E24" s="2">
        <v>26.4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26.35</v>
      </c>
      <c r="C25" s="2">
        <v>26.45</v>
      </c>
      <c r="D25" s="2">
        <v>26.25</v>
      </c>
      <c r="E25" s="2">
        <v>26.3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26.3</v>
      </c>
      <c r="C26" s="2">
        <v>26.55</v>
      </c>
      <c r="D26" s="2">
        <v>26.3</v>
      </c>
      <c r="E26" s="2">
        <v>26.55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26.5</v>
      </c>
      <c r="C27" s="2">
        <v>26.55</v>
      </c>
      <c r="D27" s="2">
        <v>26.35</v>
      </c>
      <c r="E27" s="2">
        <v>26.35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26.4</v>
      </c>
      <c r="C28" s="2">
        <v>26.7</v>
      </c>
      <c r="D28" s="2">
        <v>26.4</v>
      </c>
      <c r="E28" s="2">
        <v>26.7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26.75</v>
      </c>
      <c r="C29" s="2">
        <v>26.75</v>
      </c>
      <c r="D29" s="2">
        <v>26.6</v>
      </c>
      <c r="E29" s="2">
        <v>26.7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26.7</v>
      </c>
      <c r="C30" s="2">
        <v>26.8</v>
      </c>
      <c r="D30" s="2">
        <v>26.7</v>
      </c>
      <c r="E30" s="2">
        <v>26.8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26.9</v>
      </c>
      <c r="C31" s="2">
        <v>26.9</v>
      </c>
      <c r="D31" s="2">
        <v>26.8</v>
      </c>
      <c r="E31" s="2">
        <v>26.9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26.95</v>
      </c>
      <c r="C32" s="2">
        <v>27.5</v>
      </c>
      <c r="D32" s="2">
        <v>26.9</v>
      </c>
      <c r="E32" s="2">
        <v>27.4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27.5</v>
      </c>
      <c r="C33" s="2">
        <v>27.9</v>
      </c>
      <c r="D33" s="2">
        <v>27.45</v>
      </c>
      <c r="E33" s="2">
        <v>27.55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27.45</v>
      </c>
      <c r="C34" s="2">
        <v>27.5</v>
      </c>
      <c r="D34" s="2">
        <v>27.2</v>
      </c>
      <c r="E34" s="2">
        <v>27.5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27.55</v>
      </c>
      <c r="C35" s="2">
        <v>27.75</v>
      </c>
      <c r="D35" s="2">
        <v>27.5</v>
      </c>
      <c r="E35" s="2">
        <v>27.75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27.85</v>
      </c>
      <c r="C36" s="2">
        <v>27.9</v>
      </c>
      <c r="D36" s="2">
        <v>27.75</v>
      </c>
      <c r="E36" s="2">
        <v>27.9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27.95</v>
      </c>
      <c r="C37" s="2">
        <v>27.95</v>
      </c>
      <c r="D37" s="2">
        <v>27.7</v>
      </c>
      <c r="E37" s="2">
        <v>27.95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27.85</v>
      </c>
      <c r="C38" s="2">
        <v>27.85</v>
      </c>
      <c r="D38" s="2">
        <v>27.55</v>
      </c>
      <c r="E38" s="2">
        <v>27.6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27.8</v>
      </c>
      <c r="C39" s="2">
        <v>27.8</v>
      </c>
      <c r="D39" s="2">
        <v>27.6</v>
      </c>
      <c r="E39" s="2">
        <v>27.6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27.6</v>
      </c>
      <c r="C40" s="2">
        <v>27.6</v>
      </c>
      <c r="D40" s="2">
        <v>27.2</v>
      </c>
      <c r="E40" s="2">
        <v>27.3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27.3</v>
      </c>
      <c r="C41" s="2">
        <v>27.45</v>
      </c>
      <c r="D41" s="2">
        <v>27.2</v>
      </c>
      <c r="E41" s="2">
        <v>27.25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27.25</v>
      </c>
      <c r="C42" s="2">
        <v>27.3</v>
      </c>
      <c r="D42" s="2">
        <v>27.15</v>
      </c>
      <c r="E42" s="2">
        <v>27.15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27.15</v>
      </c>
      <c r="C43" s="2">
        <v>27.2</v>
      </c>
      <c r="D43" s="2">
        <v>27.0</v>
      </c>
      <c r="E43" s="2">
        <v>27.05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27.15</v>
      </c>
      <c r="C44" s="2">
        <v>27.35</v>
      </c>
      <c r="D44" s="2">
        <v>27.15</v>
      </c>
      <c r="E44" s="2">
        <v>27.25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27.35</v>
      </c>
      <c r="C45" s="2">
        <v>27.5</v>
      </c>
      <c r="D45" s="2">
        <v>27.3</v>
      </c>
      <c r="E45" s="2">
        <v>27.5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27.45</v>
      </c>
      <c r="C46" s="2">
        <v>27.65</v>
      </c>
      <c r="D46" s="2">
        <v>27.4</v>
      </c>
      <c r="E46" s="2">
        <v>27.65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27.55</v>
      </c>
      <c r="C47" s="2">
        <v>27.6</v>
      </c>
      <c r="D47" s="2">
        <v>27.3</v>
      </c>
      <c r="E47" s="2">
        <v>27.55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0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2"/>
      <c r="B53" s="2"/>
      <c r="C53" s="2"/>
      <c r="D53" s="2"/>
      <c r="E53" s="2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9"/>
      <c r="B56" s="9"/>
      <c r="C56" s="9"/>
      <c r="D56" s="9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266.5</v>
      </c>
      <c r="C2" s="2">
        <v>266.5</v>
      </c>
      <c r="D2" s="2">
        <v>264.5</v>
      </c>
      <c r="E2" s="2">
        <v>265.0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268.0</v>
      </c>
      <c r="C3" s="2">
        <v>268.0</v>
      </c>
      <c r="D3" s="2">
        <v>264.0</v>
      </c>
      <c r="E3" s="2">
        <v>265.0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266.0</v>
      </c>
      <c r="C4" s="2">
        <v>266.5</v>
      </c>
      <c r="D4" s="2">
        <v>264.0</v>
      </c>
      <c r="E4" s="2">
        <v>264.0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264.0</v>
      </c>
      <c r="C5" s="2">
        <v>264.0</v>
      </c>
      <c r="D5" s="2">
        <v>263.0</v>
      </c>
      <c r="E5" s="2">
        <v>264.0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263.5</v>
      </c>
      <c r="C6" s="2">
        <v>265.5</v>
      </c>
      <c r="D6" s="2">
        <v>262.0</v>
      </c>
      <c r="E6" s="2">
        <v>265.0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262.5</v>
      </c>
      <c r="C7" s="2">
        <v>266.0</v>
      </c>
      <c r="D7" s="2">
        <v>262.0</v>
      </c>
      <c r="E7" s="2">
        <v>266.0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269.0</v>
      </c>
      <c r="C8" s="2">
        <v>269.5</v>
      </c>
      <c r="D8" s="2">
        <v>266.5</v>
      </c>
      <c r="E8" s="2">
        <v>268.0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271.5</v>
      </c>
      <c r="C9" s="2">
        <v>272.5</v>
      </c>
      <c r="D9" s="2">
        <v>271.0</v>
      </c>
      <c r="E9" s="2">
        <v>272.0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271.5</v>
      </c>
      <c r="C10" s="2">
        <v>272.5</v>
      </c>
      <c r="D10" s="2">
        <v>271.0</v>
      </c>
      <c r="E10" s="2">
        <v>272.0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273.0</v>
      </c>
      <c r="C11" s="2">
        <v>280.5</v>
      </c>
      <c r="D11" s="2">
        <v>273.0</v>
      </c>
      <c r="E11" s="2">
        <v>280.0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280.0</v>
      </c>
      <c r="C12" s="2">
        <v>281.0</v>
      </c>
      <c r="D12" s="2">
        <v>279.0</v>
      </c>
      <c r="E12" s="2">
        <v>279.5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274.0</v>
      </c>
      <c r="C13" s="2">
        <v>277.5</v>
      </c>
      <c r="D13" s="2">
        <v>274.0</v>
      </c>
      <c r="E13" s="2">
        <v>276.5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279.5</v>
      </c>
      <c r="C14" s="2">
        <v>280.0</v>
      </c>
      <c r="D14" s="2">
        <v>275.0</v>
      </c>
      <c r="E14" s="2">
        <v>276.5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279.0</v>
      </c>
      <c r="C15" s="2">
        <v>279.5</v>
      </c>
      <c r="D15" s="2">
        <v>277.5</v>
      </c>
      <c r="E15" s="2">
        <v>278.0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283.5</v>
      </c>
      <c r="C16" s="2">
        <v>286.5</v>
      </c>
      <c r="D16" s="2">
        <v>282.5</v>
      </c>
      <c r="E16" s="2">
        <v>286.5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283.5</v>
      </c>
      <c r="C17" s="2">
        <v>286.0</v>
      </c>
      <c r="D17" s="2">
        <v>282.0</v>
      </c>
      <c r="E17" s="2">
        <v>282.0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283.5</v>
      </c>
      <c r="C18" s="2">
        <v>286.0</v>
      </c>
      <c r="D18" s="2">
        <v>282.0</v>
      </c>
      <c r="E18" s="2">
        <v>282.0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283.5</v>
      </c>
      <c r="C19" s="2">
        <v>286.0</v>
      </c>
      <c r="D19" s="2">
        <v>282.0</v>
      </c>
      <c r="E19" s="2">
        <v>282.0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291.5</v>
      </c>
      <c r="C20" s="2">
        <v>291.5</v>
      </c>
      <c r="D20" s="2">
        <v>288.5</v>
      </c>
      <c r="E20" s="2">
        <v>290.0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293.5</v>
      </c>
      <c r="C21" s="2">
        <v>296.0</v>
      </c>
      <c r="D21" s="2">
        <v>292.0</v>
      </c>
      <c r="E21" s="2">
        <v>293.5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298.0</v>
      </c>
      <c r="C22" s="2">
        <v>298.0</v>
      </c>
      <c r="D22" s="2">
        <v>293.5</v>
      </c>
      <c r="E22" s="2">
        <v>296.5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295.0</v>
      </c>
      <c r="C23" s="2">
        <v>295.5</v>
      </c>
      <c r="D23" s="2">
        <v>292.0</v>
      </c>
      <c r="E23" s="2">
        <v>293.5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293.0</v>
      </c>
      <c r="C24" s="2">
        <v>295.5</v>
      </c>
      <c r="D24" s="2">
        <v>291.0</v>
      </c>
      <c r="E24" s="2">
        <v>293.0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291.0</v>
      </c>
      <c r="C25" s="2">
        <v>291.0</v>
      </c>
      <c r="D25" s="2">
        <v>288.5</v>
      </c>
      <c r="E25" s="2">
        <v>290.0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292.5</v>
      </c>
      <c r="C26" s="2">
        <v>294.0</v>
      </c>
      <c r="D26" s="2">
        <v>291.5</v>
      </c>
      <c r="E26" s="2">
        <v>294.0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293.5</v>
      </c>
      <c r="C27" s="2">
        <v>293.5</v>
      </c>
      <c r="D27" s="2">
        <v>290.5</v>
      </c>
      <c r="E27" s="2">
        <v>293.0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294.5</v>
      </c>
      <c r="C28" s="2">
        <v>294.5</v>
      </c>
      <c r="D28" s="2">
        <v>291.0</v>
      </c>
      <c r="E28" s="2">
        <v>293.0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294.5</v>
      </c>
      <c r="C29" s="2">
        <v>294.5</v>
      </c>
      <c r="D29" s="2">
        <v>292.5</v>
      </c>
      <c r="E29" s="2">
        <v>293.5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295.0</v>
      </c>
      <c r="C30" s="2">
        <v>295.5</v>
      </c>
      <c r="D30" s="2">
        <v>294.0</v>
      </c>
      <c r="E30" s="2">
        <v>294.5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297.0</v>
      </c>
      <c r="C31" s="2">
        <v>298.5</v>
      </c>
      <c r="D31" s="2">
        <v>296.5</v>
      </c>
      <c r="E31" s="2">
        <v>298.5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298.5</v>
      </c>
      <c r="C32" s="2">
        <v>299.5</v>
      </c>
      <c r="D32" s="2">
        <v>296.5</v>
      </c>
      <c r="E32" s="2">
        <v>299.5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300.0</v>
      </c>
      <c r="C33" s="2">
        <v>301.5</v>
      </c>
      <c r="D33" s="2">
        <v>298.5</v>
      </c>
      <c r="E33" s="2">
        <v>298.5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299.5</v>
      </c>
      <c r="C34" s="2">
        <v>299.5</v>
      </c>
      <c r="D34" s="2">
        <v>296.5</v>
      </c>
      <c r="E34" s="2">
        <v>299.0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302.5</v>
      </c>
      <c r="C35" s="2">
        <v>308.0</v>
      </c>
      <c r="D35" s="2">
        <v>301.0</v>
      </c>
      <c r="E35" s="2">
        <v>307.0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307.5</v>
      </c>
      <c r="C36" s="2">
        <v>310.5</v>
      </c>
      <c r="D36" s="2">
        <v>307.0</v>
      </c>
      <c r="E36" s="2">
        <v>310.5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309.0</v>
      </c>
      <c r="C37" s="2">
        <v>311.5</v>
      </c>
      <c r="D37" s="2">
        <v>308.5</v>
      </c>
      <c r="E37" s="2">
        <v>311.0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310.0</v>
      </c>
      <c r="C38" s="2">
        <v>310.0</v>
      </c>
      <c r="D38" s="2">
        <v>306.5</v>
      </c>
      <c r="E38" s="2">
        <v>309.0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308.5</v>
      </c>
      <c r="C39" s="2">
        <v>309.0</v>
      </c>
      <c r="D39" s="2">
        <v>305.5</v>
      </c>
      <c r="E39" s="2">
        <v>305.5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305.0</v>
      </c>
      <c r="C40" s="2">
        <v>305.0</v>
      </c>
      <c r="D40" s="2">
        <v>300.0</v>
      </c>
      <c r="E40" s="2">
        <v>301.0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302.5</v>
      </c>
      <c r="C41" s="2">
        <v>305.0</v>
      </c>
      <c r="D41" s="2">
        <v>302.0</v>
      </c>
      <c r="E41" s="2">
        <v>305.0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303.0</v>
      </c>
      <c r="C42" s="2">
        <v>304.0</v>
      </c>
      <c r="D42" s="2">
        <v>301.5</v>
      </c>
      <c r="E42" s="2">
        <v>304.0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304.5</v>
      </c>
      <c r="C43" s="2">
        <v>305.0</v>
      </c>
      <c r="D43" s="2">
        <v>302.0</v>
      </c>
      <c r="E43" s="2">
        <v>303.5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305.5</v>
      </c>
      <c r="C44" s="2">
        <v>307.5</v>
      </c>
      <c r="D44" s="2">
        <v>304.5</v>
      </c>
      <c r="E44" s="2">
        <v>307.0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308.5</v>
      </c>
      <c r="C45" s="2">
        <v>311.0</v>
      </c>
      <c r="D45" s="2">
        <v>307.0</v>
      </c>
      <c r="E45" s="2">
        <v>311.0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312.5</v>
      </c>
      <c r="C46" s="2">
        <v>315.0</v>
      </c>
      <c r="D46" s="2">
        <v>311.0</v>
      </c>
      <c r="E46" s="2">
        <v>315.0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314.0</v>
      </c>
      <c r="C47" s="2">
        <v>314.0</v>
      </c>
      <c r="D47" s="2">
        <v>312.0</v>
      </c>
      <c r="E47" s="2">
        <v>313.5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0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2"/>
      <c r="B53" s="2"/>
      <c r="C53" s="2"/>
      <c r="D53" s="2"/>
      <c r="E53" s="2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9"/>
      <c r="B56" s="9"/>
      <c r="C56" s="9"/>
      <c r="D56" s="9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385.0</v>
      </c>
      <c r="C2" s="2">
        <v>388.0</v>
      </c>
      <c r="D2" s="2">
        <v>382.5</v>
      </c>
      <c r="E2" s="2">
        <v>383.0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387.0</v>
      </c>
      <c r="C3" s="2">
        <v>388.0</v>
      </c>
      <c r="D3" s="2">
        <v>380.5</v>
      </c>
      <c r="E3" s="2">
        <v>380.5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381.5</v>
      </c>
      <c r="C4" s="2">
        <v>388.0</v>
      </c>
      <c r="D4" s="2">
        <v>381.5</v>
      </c>
      <c r="E4" s="2">
        <v>386.5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385.5</v>
      </c>
      <c r="C5" s="2">
        <v>391.0</v>
      </c>
      <c r="D5" s="2">
        <v>384.5</v>
      </c>
      <c r="E5" s="2">
        <v>388.0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388.0</v>
      </c>
      <c r="C6" s="2">
        <v>389.0</v>
      </c>
      <c r="D6" s="2">
        <v>384.5</v>
      </c>
      <c r="E6" s="2">
        <v>387.0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382.5</v>
      </c>
      <c r="C7" s="2">
        <v>385.0</v>
      </c>
      <c r="D7" s="2">
        <v>379.0</v>
      </c>
      <c r="E7" s="2">
        <v>380.0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382.0</v>
      </c>
      <c r="C8" s="2">
        <v>384.0</v>
      </c>
      <c r="D8" s="2">
        <v>374.0</v>
      </c>
      <c r="E8" s="2">
        <v>376.0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376.0</v>
      </c>
      <c r="C9" s="2">
        <v>378.0</v>
      </c>
      <c r="D9" s="2">
        <v>368.5</v>
      </c>
      <c r="E9" s="2">
        <v>369.0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376.0</v>
      </c>
      <c r="C10" s="2">
        <v>378.0</v>
      </c>
      <c r="D10" s="2">
        <v>368.5</v>
      </c>
      <c r="E10" s="2">
        <v>369.0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369.5</v>
      </c>
      <c r="C11" s="2">
        <v>376.5</v>
      </c>
      <c r="D11" s="2">
        <v>369.0</v>
      </c>
      <c r="E11" s="2">
        <v>376.5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374.0</v>
      </c>
      <c r="C12" s="2">
        <v>375.5</v>
      </c>
      <c r="D12" s="2">
        <v>372.0</v>
      </c>
      <c r="E12" s="2">
        <v>372.0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372.0</v>
      </c>
      <c r="C13" s="2">
        <v>381.0</v>
      </c>
      <c r="D13" s="2">
        <v>367.5</v>
      </c>
      <c r="E13" s="2">
        <v>379.5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382.5</v>
      </c>
      <c r="C14" s="2">
        <v>387.0</v>
      </c>
      <c r="D14" s="2">
        <v>382.0</v>
      </c>
      <c r="E14" s="2">
        <v>385.5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386.5</v>
      </c>
      <c r="C15" s="2">
        <v>388.0</v>
      </c>
      <c r="D15" s="2">
        <v>381.5</v>
      </c>
      <c r="E15" s="2">
        <v>384.0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384.0</v>
      </c>
      <c r="C16" s="2">
        <v>385.5</v>
      </c>
      <c r="D16" s="2">
        <v>383.0</v>
      </c>
      <c r="E16" s="2">
        <v>384.5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382.0</v>
      </c>
      <c r="C17" s="2">
        <v>382.5</v>
      </c>
      <c r="D17" s="2">
        <v>372.0</v>
      </c>
      <c r="E17" s="2">
        <v>372.0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382.0</v>
      </c>
      <c r="C18" s="2">
        <v>382.5</v>
      </c>
      <c r="D18" s="2">
        <v>372.0</v>
      </c>
      <c r="E18" s="2">
        <v>372.0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382.0</v>
      </c>
      <c r="C19" s="2">
        <v>382.5</v>
      </c>
      <c r="D19" s="2">
        <v>372.0</v>
      </c>
      <c r="E19" s="2">
        <v>372.0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371.0</v>
      </c>
      <c r="C20" s="2">
        <v>375.0</v>
      </c>
      <c r="D20" s="2">
        <v>368.0</v>
      </c>
      <c r="E20" s="2">
        <v>370.5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370.0</v>
      </c>
      <c r="C21" s="2">
        <v>371.5</v>
      </c>
      <c r="D21" s="2">
        <v>366.0</v>
      </c>
      <c r="E21" s="2">
        <v>367.0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370.0</v>
      </c>
      <c r="C22" s="2">
        <v>372.0</v>
      </c>
      <c r="D22" s="2">
        <v>359.0</v>
      </c>
      <c r="E22" s="2">
        <v>360.0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364.0</v>
      </c>
      <c r="C23" s="2">
        <v>372.0</v>
      </c>
      <c r="D23" s="2">
        <v>362.0</v>
      </c>
      <c r="E23" s="2">
        <v>371.0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373.5</v>
      </c>
      <c r="C24" s="2">
        <v>374.0</v>
      </c>
      <c r="D24" s="2">
        <v>369.0</v>
      </c>
      <c r="E24" s="2">
        <v>370.0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373.0</v>
      </c>
      <c r="C25" s="2">
        <v>374.5</v>
      </c>
      <c r="D25" s="2">
        <v>368.5</v>
      </c>
      <c r="E25" s="2">
        <v>369.0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369.5</v>
      </c>
      <c r="C26" s="2">
        <v>372.0</v>
      </c>
      <c r="D26" s="2">
        <v>367.5</v>
      </c>
      <c r="E26" s="2">
        <v>371.5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370.5</v>
      </c>
      <c r="C27" s="2">
        <v>372.0</v>
      </c>
      <c r="D27" s="2">
        <v>368.0</v>
      </c>
      <c r="E27" s="2">
        <v>372.0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376.5</v>
      </c>
      <c r="C28" s="2">
        <v>381.5</v>
      </c>
      <c r="D28" s="2">
        <v>376.0</v>
      </c>
      <c r="E28" s="2">
        <v>381.5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385.0</v>
      </c>
      <c r="C29" s="2">
        <v>386.0</v>
      </c>
      <c r="D29" s="2">
        <v>379.0</v>
      </c>
      <c r="E29" s="2">
        <v>379.0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382.5</v>
      </c>
      <c r="C30" s="2">
        <v>387.0</v>
      </c>
      <c r="D30" s="2">
        <v>381.0</v>
      </c>
      <c r="E30" s="2">
        <v>387.0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393.0</v>
      </c>
      <c r="C31" s="2">
        <v>395.5</v>
      </c>
      <c r="D31" s="2">
        <v>385.5</v>
      </c>
      <c r="E31" s="2">
        <v>393.0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393.0</v>
      </c>
      <c r="C32" s="2">
        <v>399.0</v>
      </c>
      <c r="D32" s="2">
        <v>389.5</v>
      </c>
      <c r="E32" s="2">
        <v>396.5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396.5</v>
      </c>
      <c r="C33" s="2">
        <v>412.0</v>
      </c>
      <c r="D33" s="2">
        <v>395.5</v>
      </c>
      <c r="E33" s="2">
        <v>408.0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410.0</v>
      </c>
      <c r="C34" s="2">
        <v>413.5</v>
      </c>
      <c r="D34" s="2">
        <v>403.5</v>
      </c>
      <c r="E34" s="2">
        <v>405.0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405.0</v>
      </c>
      <c r="C35" s="2">
        <v>412.0</v>
      </c>
      <c r="D35" s="2">
        <v>404.5</v>
      </c>
      <c r="E35" s="2">
        <v>412.0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411.5</v>
      </c>
      <c r="C36" s="2">
        <v>426.0</v>
      </c>
      <c r="D36" s="2">
        <v>411.5</v>
      </c>
      <c r="E36" s="2">
        <v>425.0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425.5</v>
      </c>
      <c r="C37" s="2">
        <v>434.0</v>
      </c>
      <c r="D37" s="2">
        <v>423.0</v>
      </c>
      <c r="E37" s="2">
        <v>434.0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428.0</v>
      </c>
      <c r="C38" s="2">
        <v>431.0</v>
      </c>
      <c r="D38" s="2">
        <v>421.0</v>
      </c>
      <c r="E38" s="2">
        <v>425.0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425.0</v>
      </c>
      <c r="C39" s="2">
        <v>428.0</v>
      </c>
      <c r="D39" s="2">
        <v>411.0</v>
      </c>
      <c r="E39" s="2">
        <v>414.0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412.0</v>
      </c>
      <c r="C40" s="2">
        <v>412.0</v>
      </c>
      <c r="D40" s="2">
        <v>403.0</v>
      </c>
      <c r="E40" s="2">
        <v>403.5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405.0</v>
      </c>
      <c r="C41" s="2">
        <v>412.5</v>
      </c>
      <c r="D41" s="2">
        <v>405.0</v>
      </c>
      <c r="E41" s="2">
        <v>410.0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404.0</v>
      </c>
      <c r="C42" s="2">
        <v>414.5</v>
      </c>
      <c r="D42" s="2">
        <v>404.0</v>
      </c>
      <c r="E42" s="2">
        <v>408.0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409.5</v>
      </c>
      <c r="C43" s="2">
        <v>413.0</v>
      </c>
      <c r="D43" s="2">
        <v>405.0</v>
      </c>
      <c r="E43" s="2">
        <v>410.5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414.0</v>
      </c>
      <c r="C44" s="2">
        <v>426.0</v>
      </c>
      <c r="D44" s="2">
        <v>413.5</v>
      </c>
      <c r="E44" s="2">
        <v>422.0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418.5</v>
      </c>
      <c r="C45" s="2">
        <v>421.0</v>
      </c>
      <c r="D45" s="2">
        <v>416.5</v>
      </c>
      <c r="E45" s="2">
        <v>419.5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420.0</v>
      </c>
      <c r="C46" s="2">
        <v>423.0</v>
      </c>
      <c r="D46" s="2">
        <v>417.0</v>
      </c>
      <c r="E46" s="2">
        <v>421.0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421.0</v>
      </c>
      <c r="C47" s="2">
        <v>421.0</v>
      </c>
      <c r="D47" s="2">
        <v>413.0</v>
      </c>
      <c r="E47" s="2">
        <v>414.5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0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2"/>
      <c r="B53" s="2"/>
      <c r="C53" s="2"/>
      <c r="D53" s="2"/>
      <c r="E53" s="2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9"/>
      <c r="B56" s="9"/>
      <c r="C56" s="9"/>
      <c r="D56" s="9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74.9</v>
      </c>
      <c r="C2" s="2">
        <v>75.5</v>
      </c>
      <c r="D2" s="2">
        <v>74.5</v>
      </c>
      <c r="E2" s="2">
        <v>74.6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74.6</v>
      </c>
      <c r="C3" s="2">
        <v>74.8</v>
      </c>
      <c r="D3" s="2">
        <v>73.5</v>
      </c>
      <c r="E3" s="2">
        <v>73.5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73.8</v>
      </c>
      <c r="C4" s="2">
        <v>74.5</v>
      </c>
      <c r="D4" s="2">
        <v>73.8</v>
      </c>
      <c r="E4" s="2">
        <v>74.5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74.5</v>
      </c>
      <c r="C5" s="2">
        <v>74.7</v>
      </c>
      <c r="D5" s="2">
        <v>74.2</v>
      </c>
      <c r="E5" s="2">
        <v>74.7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74.7</v>
      </c>
      <c r="C6" s="2">
        <v>75.3</v>
      </c>
      <c r="D6" s="2">
        <v>74.5</v>
      </c>
      <c r="E6" s="2">
        <v>74.9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74.7</v>
      </c>
      <c r="C7" s="2">
        <v>74.8</v>
      </c>
      <c r="D7" s="2">
        <v>74.1</v>
      </c>
      <c r="E7" s="2">
        <v>74.8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75.0</v>
      </c>
      <c r="C8" s="2">
        <v>75.0</v>
      </c>
      <c r="D8" s="2">
        <v>74.0</v>
      </c>
      <c r="E8" s="2">
        <v>74.0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74.1</v>
      </c>
      <c r="C9" s="2">
        <v>74.3</v>
      </c>
      <c r="D9" s="2">
        <v>73.2</v>
      </c>
      <c r="E9" s="2">
        <v>73.2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74.1</v>
      </c>
      <c r="C10" s="2">
        <v>74.3</v>
      </c>
      <c r="D10" s="2">
        <v>73.2</v>
      </c>
      <c r="E10" s="2">
        <v>73.2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72.2</v>
      </c>
      <c r="C11" s="2">
        <v>73.0</v>
      </c>
      <c r="D11" s="2">
        <v>72.2</v>
      </c>
      <c r="E11" s="2">
        <v>72.6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72.2</v>
      </c>
      <c r="C12" s="2">
        <v>72.5</v>
      </c>
      <c r="D12" s="2">
        <v>72.2</v>
      </c>
      <c r="E12" s="2">
        <v>72.3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71.8</v>
      </c>
      <c r="C13" s="2">
        <v>72.2</v>
      </c>
      <c r="D13" s="2">
        <v>71.5</v>
      </c>
      <c r="E13" s="2">
        <v>72.0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72.2</v>
      </c>
      <c r="C14" s="2">
        <v>72.6</v>
      </c>
      <c r="D14" s="2">
        <v>72.0</v>
      </c>
      <c r="E14" s="2">
        <v>72.7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73.4</v>
      </c>
      <c r="C15" s="2">
        <v>74.0</v>
      </c>
      <c r="D15" s="2">
        <v>73.2</v>
      </c>
      <c r="E15" s="2">
        <v>73.4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73.9</v>
      </c>
      <c r="C16" s="2">
        <v>74.2</v>
      </c>
      <c r="D16" s="2">
        <v>73.5</v>
      </c>
      <c r="E16" s="2">
        <v>74.0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73.5</v>
      </c>
      <c r="C17" s="2">
        <v>73.8</v>
      </c>
      <c r="D17" s="2">
        <v>72.9</v>
      </c>
      <c r="E17" s="2">
        <v>72.9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73.5</v>
      </c>
      <c r="C18" s="2">
        <v>73.8</v>
      </c>
      <c r="D18" s="2">
        <v>72.9</v>
      </c>
      <c r="E18" s="2">
        <v>72.9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73.5</v>
      </c>
      <c r="C19" s="2">
        <v>73.8</v>
      </c>
      <c r="D19" s="2">
        <v>72.9</v>
      </c>
      <c r="E19" s="2">
        <v>72.9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74.3</v>
      </c>
      <c r="C20" s="2">
        <v>74.5</v>
      </c>
      <c r="D20" s="2">
        <v>73.8</v>
      </c>
      <c r="E20" s="2">
        <v>74.5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75.0</v>
      </c>
      <c r="C21" s="2">
        <v>75.4</v>
      </c>
      <c r="D21" s="2">
        <v>74.5</v>
      </c>
      <c r="E21" s="2">
        <v>74.7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75.4</v>
      </c>
      <c r="C22" s="2">
        <v>75.4</v>
      </c>
      <c r="D22" s="2">
        <v>74.7</v>
      </c>
      <c r="E22" s="2">
        <v>75.0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75.3</v>
      </c>
      <c r="C23" s="2">
        <v>77.5</v>
      </c>
      <c r="D23" s="2">
        <v>75.0</v>
      </c>
      <c r="E23" s="2">
        <v>77.2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77.6</v>
      </c>
      <c r="C24" s="2">
        <v>78.2</v>
      </c>
      <c r="D24" s="2">
        <v>76.9</v>
      </c>
      <c r="E24" s="2">
        <v>76.9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77.2</v>
      </c>
      <c r="C25" s="2">
        <v>77.6</v>
      </c>
      <c r="D25" s="2">
        <v>76.4</v>
      </c>
      <c r="E25" s="2">
        <v>77.6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78.5</v>
      </c>
      <c r="C26" s="2">
        <v>79.8</v>
      </c>
      <c r="D26" s="2">
        <v>78.4</v>
      </c>
      <c r="E26" s="2">
        <v>79.5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80.0</v>
      </c>
      <c r="C27" s="2">
        <v>80.9</v>
      </c>
      <c r="D27" s="2">
        <v>79.1</v>
      </c>
      <c r="E27" s="2">
        <v>80.5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80.9</v>
      </c>
      <c r="C28" s="2">
        <v>81.2</v>
      </c>
      <c r="D28" s="2">
        <v>80.2</v>
      </c>
      <c r="E28" s="2">
        <v>80.5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80.7</v>
      </c>
      <c r="C29" s="2">
        <v>80.7</v>
      </c>
      <c r="D29" s="2">
        <v>79.6</v>
      </c>
      <c r="E29" s="2">
        <v>80.2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80.5</v>
      </c>
      <c r="C30" s="2">
        <v>80.8</v>
      </c>
      <c r="D30" s="2">
        <v>80.0</v>
      </c>
      <c r="E30" s="2">
        <v>80.1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80.1</v>
      </c>
      <c r="C31" s="2">
        <v>81.4</v>
      </c>
      <c r="D31" s="2">
        <v>80.1</v>
      </c>
      <c r="E31" s="2">
        <v>80.8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80.9</v>
      </c>
      <c r="C32" s="2">
        <v>80.9</v>
      </c>
      <c r="D32" s="2">
        <v>79.7</v>
      </c>
      <c r="E32" s="2">
        <v>80.2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81.0</v>
      </c>
      <c r="C33" s="2">
        <v>81.4</v>
      </c>
      <c r="D33" s="2">
        <v>80.6</v>
      </c>
      <c r="E33" s="2">
        <v>80.6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81.4</v>
      </c>
      <c r="C34" s="2">
        <v>84.8</v>
      </c>
      <c r="D34" s="2">
        <v>80.9</v>
      </c>
      <c r="E34" s="2">
        <v>84.8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86.1</v>
      </c>
      <c r="C35" s="2">
        <v>89.1</v>
      </c>
      <c r="D35" s="2">
        <v>86.1</v>
      </c>
      <c r="E35" s="2">
        <v>89.0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90.0</v>
      </c>
      <c r="C36" s="2">
        <v>90.4</v>
      </c>
      <c r="D36" s="2">
        <v>89.1</v>
      </c>
      <c r="E36" s="2">
        <v>90.0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90.5</v>
      </c>
      <c r="C37" s="2">
        <v>90.9</v>
      </c>
      <c r="D37" s="2">
        <v>88.9</v>
      </c>
      <c r="E37" s="2">
        <v>90.4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90.4</v>
      </c>
      <c r="C38" s="2">
        <v>91.0</v>
      </c>
      <c r="D38" s="2">
        <v>89.8</v>
      </c>
      <c r="E38" s="2">
        <v>90.8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91.2</v>
      </c>
      <c r="C39" s="2">
        <v>92.9</v>
      </c>
      <c r="D39" s="2">
        <v>90.9</v>
      </c>
      <c r="E39" s="2">
        <v>90.9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91.0</v>
      </c>
      <c r="C40" s="2">
        <v>91.3</v>
      </c>
      <c r="D40" s="2">
        <v>86.7</v>
      </c>
      <c r="E40" s="2">
        <v>87.5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89.1</v>
      </c>
      <c r="C41" s="2">
        <v>91.0</v>
      </c>
      <c r="D41" s="2">
        <v>88.7</v>
      </c>
      <c r="E41" s="2">
        <v>91.0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90.0</v>
      </c>
      <c r="C42" s="2">
        <v>90.6</v>
      </c>
      <c r="D42" s="2">
        <v>89.2</v>
      </c>
      <c r="E42" s="2">
        <v>89.7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91.4</v>
      </c>
      <c r="C43" s="2">
        <v>91.4</v>
      </c>
      <c r="D43" s="2">
        <v>89.3</v>
      </c>
      <c r="E43" s="2">
        <v>89.3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90.7</v>
      </c>
      <c r="C44" s="2">
        <v>90.8</v>
      </c>
      <c r="D44" s="2">
        <v>89.8</v>
      </c>
      <c r="E44" s="2">
        <v>90.1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90.1</v>
      </c>
      <c r="C45" s="2">
        <v>90.7</v>
      </c>
      <c r="D45" s="2">
        <v>89.9</v>
      </c>
      <c r="E45" s="2">
        <v>90.5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90.5</v>
      </c>
      <c r="C46" s="2">
        <v>92.8</v>
      </c>
      <c r="D46" s="2">
        <v>90.3</v>
      </c>
      <c r="E46" s="2">
        <v>92.8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92.8</v>
      </c>
      <c r="C47" s="2">
        <v>92.8</v>
      </c>
      <c r="D47" s="2">
        <v>91.2</v>
      </c>
      <c r="E47" s="2">
        <v>91.9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0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2"/>
      <c r="B53" s="2"/>
      <c r="C53" s="2"/>
      <c r="D53" s="2"/>
      <c r="E53" s="2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9"/>
      <c r="B56" s="9"/>
      <c r="C56" s="9"/>
      <c r="D56" s="9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84.4</v>
      </c>
      <c r="C2" s="2">
        <v>84.45</v>
      </c>
      <c r="D2" s="2">
        <v>84.2</v>
      </c>
      <c r="E2" s="2">
        <v>84.25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84.95</v>
      </c>
      <c r="C3" s="2">
        <v>85.15</v>
      </c>
      <c r="D3" s="2">
        <v>84.4</v>
      </c>
      <c r="E3" s="2">
        <v>84.45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84.65</v>
      </c>
      <c r="C4" s="2">
        <v>84.9</v>
      </c>
      <c r="D4" s="2">
        <v>84.65</v>
      </c>
      <c r="E4" s="2">
        <v>84.7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84.65</v>
      </c>
      <c r="C5" s="2">
        <v>84.85</v>
      </c>
      <c r="D5" s="2">
        <v>84.5</v>
      </c>
      <c r="E5" s="2">
        <v>84.5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84.5</v>
      </c>
      <c r="C6" s="2">
        <v>84.85</v>
      </c>
      <c r="D6" s="2">
        <v>84.35</v>
      </c>
      <c r="E6" s="2">
        <v>84.65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43733.0</v>
      </c>
      <c r="B7" s="2">
        <v>84.35</v>
      </c>
      <c r="C7" s="2">
        <v>84.35</v>
      </c>
      <c r="D7" s="2">
        <v>83.9</v>
      </c>
      <c r="E7" s="2">
        <v>84.1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43734.0</v>
      </c>
      <c r="B8" s="2">
        <v>84.45</v>
      </c>
      <c r="C8" s="2">
        <v>84.7</v>
      </c>
      <c r="D8" s="2">
        <v>84.15</v>
      </c>
      <c r="E8" s="2">
        <v>84.3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43735.0</v>
      </c>
      <c r="B9" s="2">
        <v>84.9</v>
      </c>
      <c r="C9" s="2">
        <v>85.2</v>
      </c>
      <c r="D9" s="2">
        <v>84.5</v>
      </c>
      <c r="E9" s="2">
        <v>84.6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43738.0</v>
      </c>
      <c r="B10" s="2">
        <v>84.9</v>
      </c>
      <c r="C10" s="2">
        <v>85.2</v>
      </c>
      <c r="D10" s="2">
        <v>84.5</v>
      </c>
      <c r="E10" s="2">
        <v>84.6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43739.0</v>
      </c>
      <c r="B11" s="2">
        <v>84.8</v>
      </c>
      <c r="C11" s="2">
        <v>86.0</v>
      </c>
      <c r="D11" s="2">
        <v>84.8</v>
      </c>
      <c r="E11" s="2">
        <v>85.95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43740.0</v>
      </c>
      <c r="B12" s="2">
        <v>85.6</v>
      </c>
      <c r="C12" s="2">
        <v>85.9</v>
      </c>
      <c r="D12" s="2">
        <v>85.6</v>
      </c>
      <c r="E12" s="2">
        <v>85.65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43741.0</v>
      </c>
      <c r="B13" s="2">
        <v>84.4</v>
      </c>
      <c r="C13" s="2">
        <v>85.1</v>
      </c>
      <c r="D13" s="2">
        <v>84.3</v>
      </c>
      <c r="E13" s="2">
        <v>84.8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43742.0</v>
      </c>
      <c r="B14" s="2">
        <v>85.2</v>
      </c>
      <c r="C14" s="2">
        <v>85.4</v>
      </c>
      <c r="D14" s="2">
        <v>84.75</v>
      </c>
      <c r="E14" s="2">
        <v>85.15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43745.0</v>
      </c>
      <c r="B15" s="2">
        <v>85.4</v>
      </c>
      <c r="C15" s="2">
        <v>85.65</v>
      </c>
      <c r="D15" s="2">
        <v>85.2</v>
      </c>
      <c r="E15" s="2">
        <v>85.45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43746.0</v>
      </c>
      <c r="B16" s="2">
        <v>85.85</v>
      </c>
      <c r="C16" s="2">
        <v>86.6</v>
      </c>
      <c r="D16" s="2">
        <v>85.85</v>
      </c>
      <c r="E16" s="2">
        <v>86.5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43747.0</v>
      </c>
      <c r="B17" s="2">
        <v>86.15</v>
      </c>
      <c r="C17" s="2">
        <v>86.2</v>
      </c>
      <c r="D17" s="2">
        <v>85.8</v>
      </c>
      <c r="E17" s="2">
        <v>85.8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43748.0</v>
      </c>
      <c r="B18" s="2">
        <v>86.15</v>
      </c>
      <c r="C18" s="2">
        <v>86.2</v>
      </c>
      <c r="D18" s="2">
        <v>85.8</v>
      </c>
      <c r="E18" s="2">
        <v>85.8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43749.0</v>
      </c>
      <c r="B19" s="2">
        <v>86.15</v>
      </c>
      <c r="C19" s="2">
        <v>86.2</v>
      </c>
      <c r="D19" s="2">
        <v>85.8</v>
      </c>
      <c r="E19" s="2">
        <v>85.8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43752.0</v>
      </c>
      <c r="B20" s="2">
        <v>87.0</v>
      </c>
      <c r="C20" s="2">
        <v>87.55</v>
      </c>
      <c r="D20" s="2">
        <v>87.0</v>
      </c>
      <c r="E20" s="2">
        <v>87.55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43753.0</v>
      </c>
      <c r="B21" s="2">
        <v>87.55</v>
      </c>
      <c r="C21" s="2">
        <v>87.85</v>
      </c>
      <c r="D21" s="2">
        <v>87.3</v>
      </c>
      <c r="E21" s="2">
        <v>87.7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43754.0</v>
      </c>
      <c r="B22" s="2">
        <v>88.0</v>
      </c>
      <c r="C22" s="2">
        <v>88.15</v>
      </c>
      <c r="D22" s="2">
        <v>87.85</v>
      </c>
      <c r="E22" s="2">
        <v>88.1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43755.0</v>
      </c>
      <c r="B23" s="2">
        <v>88.05</v>
      </c>
      <c r="C23" s="2">
        <v>88.15</v>
      </c>
      <c r="D23" s="2">
        <v>87.8</v>
      </c>
      <c r="E23" s="2">
        <v>88.15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43756.0</v>
      </c>
      <c r="B24" s="2">
        <v>88.15</v>
      </c>
      <c r="C24" s="2">
        <v>88.65</v>
      </c>
      <c r="D24" s="2">
        <v>87.9</v>
      </c>
      <c r="E24" s="2">
        <v>87.95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43759.0</v>
      </c>
      <c r="B25" s="2">
        <v>87.95</v>
      </c>
      <c r="C25" s="2">
        <v>88.0</v>
      </c>
      <c r="D25" s="2">
        <v>87.75</v>
      </c>
      <c r="E25" s="2">
        <v>87.85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43760.0</v>
      </c>
      <c r="B26" s="2">
        <v>88.2</v>
      </c>
      <c r="C26" s="2">
        <v>88.8</v>
      </c>
      <c r="D26" s="2">
        <v>88.2</v>
      </c>
      <c r="E26" s="2">
        <v>88.7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43761.0</v>
      </c>
      <c r="B27" s="2">
        <v>88.7</v>
      </c>
      <c r="C27" s="2">
        <v>88.8</v>
      </c>
      <c r="D27" s="2">
        <v>88.3</v>
      </c>
      <c r="E27" s="2">
        <v>88.45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43762.0</v>
      </c>
      <c r="B28" s="2">
        <v>88.7</v>
      </c>
      <c r="C28" s="2">
        <v>88.8</v>
      </c>
      <c r="D28" s="2">
        <v>88.5</v>
      </c>
      <c r="E28" s="2">
        <v>88.8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43763.0</v>
      </c>
      <c r="B29" s="2">
        <v>89.2</v>
      </c>
      <c r="C29" s="2">
        <v>89.2</v>
      </c>
      <c r="D29" s="2">
        <v>88.6</v>
      </c>
      <c r="E29" s="2">
        <v>88.8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43766.0</v>
      </c>
      <c r="B30" s="2">
        <v>89.25</v>
      </c>
      <c r="C30" s="2">
        <v>89.3</v>
      </c>
      <c r="D30" s="2">
        <v>89.0</v>
      </c>
      <c r="E30" s="2">
        <v>89.2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43767.0</v>
      </c>
      <c r="B31" s="2">
        <v>89.5</v>
      </c>
      <c r="C31" s="2">
        <v>89.65</v>
      </c>
      <c r="D31" s="2">
        <v>89.35</v>
      </c>
      <c r="E31" s="2">
        <v>89.45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43768.0</v>
      </c>
      <c r="B32" s="2">
        <v>89.45</v>
      </c>
      <c r="C32" s="2">
        <v>89.85</v>
      </c>
      <c r="D32" s="2">
        <v>89.3</v>
      </c>
      <c r="E32" s="2">
        <v>89.85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43769.0</v>
      </c>
      <c r="B33" s="2">
        <v>89.9</v>
      </c>
      <c r="C33" s="2">
        <v>90.6</v>
      </c>
      <c r="D33" s="2">
        <v>89.9</v>
      </c>
      <c r="E33" s="2">
        <v>90.1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43770.0</v>
      </c>
      <c r="B34" s="2">
        <v>90.0</v>
      </c>
      <c r="C34" s="2">
        <v>90.2</v>
      </c>
      <c r="D34" s="2">
        <v>89.75</v>
      </c>
      <c r="E34" s="2">
        <v>90.1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43773.0</v>
      </c>
      <c r="B35" s="2">
        <v>90.55</v>
      </c>
      <c r="C35" s="2">
        <v>92.25</v>
      </c>
      <c r="D35" s="2">
        <v>90.55</v>
      </c>
      <c r="E35" s="2">
        <v>92.2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43774.0</v>
      </c>
      <c r="B36" s="2">
        <v>92.4</v>
      </c>
      <c r="C36" s="2">
        <v>92.9</v>
      </c>
      <c r="D36" s="2">
        <v>92.35</v>
      </c>
      <c r="E36" s="2">
        <v>92.9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43775.0</v>
      </c>
      <c r="B37" s="2">
        <v>92.95</v>
      </c>
      <c r="C37" s="2">
        <v>93.35</v>
      </c>
      <c r="D37" s="2">
        <v>92.75</v>
      </c>
      <c r="E37" s="2">
        <v>93.35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43776.0</v>
      </c>
      <c r="B38" s="2">
        <v>93.2</v>
      </c>
      <c r="C38" s="2">
        <v>93.2</v>
      </c>
      <c r="D38" s="2">
        <v>92.35</v>
      </c>
      <c r="E38" s="2">
        <v>92.85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43777.0</v>
      </c>
      <c r="B39" s="2">
        <v>93.0</v>
      </c>
      <c r="C39" s="2">
        <v>93.05</v>
      </c>
      <c r="D39" s="2">
        <v>92.4</v>
      </c>
      <c r="E39" s="2">
        <v>92.55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43780.0</v>
      </c>
      <c r="B40" s="2">
        <v>92.4</v>
      </c>
      <c r="C40" s="2">
        <v>92.45</v>
      </c>
      <c r="D40" s="2">
        <v>91.1</v>
      </c>
      <c r="E40" s="2">
        <v>91.1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43781.0</v>
      </c>
      <c r="B41" s="2">
        <v>91.55</v>
      </c>
      <c r="C41" s="2">
        <v>92.0</v>
      </c>
      <c r="D41" s="2">
        <v>91.55</v>
      </c>
      <c r="E41" s="2">
        <v>92.0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43782.0</v>
      </c>
      <c r="B42" s="2">
        <v>91.55</v>
      </c>
      <c r="C42" s="2">
        <v>91.65</v>
      </c>
      <c r="D42" s="2">
        <v>91.05</v>
      </c>
      <c r="E42" s="2">
        <v>91.45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43783.0</v>
      </c>
      <c r="B43" s="2">
        <v>91.6</v>
      </c>
      <c r="C43" s="2">
        <v>91.8</v>
      </c>
      <c r="D43" s="2">
        <v>91.2</v>
      </c>
      <c r="E43" s="2">
        <v>91.4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43784.0</v>
      </c>
      <c r="B44" s="2">
        <v>92.0</v>
      </c>
      <c r="C44" s="2">
        <v>92.5</v>
      </c>
      <c r="D44" s="2">
        <v>92.0</v>
      </c>
      <c r="E44" s="2">
        <v>92.3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43787.0</v>
      </c>
      <c r="B45" s="2">
        <v>92.5</v>
      </c>
      <c r="C45" s="2">
        <v>92.9</v>
      </c>
      <c r="D45" s="2">
        <v>92.4</v>
      </c>
      <c r="E45" s="2">
        <v>92.9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43788.0</v>
      </c>
      <c r="B46" s="2">
        <v>92.9</v>
      </c>
      <c r="C46" s="2">
        <v>93.6</v>
      </c>
      <c r="D46" s="2">
        <v>92.65</v>
      </c>
      <c r="E46" s="2">
        <v>93.6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>
        <v>43789.0</v>
      </c>
      <c r="B47" s="2">
        <v>93.6</v>
      </c>
      <c r="C47" s="2">
        <v>93.6</v>
      </c>
      <c r="D47" s="2">
        <v>93.1</v>
      </c>
      <c r="E47" s="2">
        <v>93.25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0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2"/>
      <c r="B53" s="2"/>
      <c r="C53" s="2"/>
      <c r="D53" s="2"/>
      <c r="E53" s="2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9"/>
      <c r="B56" s="9"/>
      <c r="C56" s="9"/>
      <c r="D56" s="9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34.4</v>
      </c>
      <c r="C2" s="2">
        <v>34.4</v>
      </c>
      <c r="D2" s="2">
        <v>34.23</v>
      </c>
      <c r="E2" s="2">
        <v>34.23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34.51</v>
      </c>
      <c r="C3" s="2">
        <v>34.76</v>
      </c>
      <c r="D3" s="2">
        <v>34.35</v>
      </c>
      <c r="E3" s="2">
        <v>34.35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34.41</v>
      </c>
      <c r="C4" s="2">
        <v>34.5</v>
      </c>
      <c r="D4" s="2">
        <v>34.41</v>
      </c>
      <c r="E4" s="2">
        <v>34.46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34.56</v>
      </c>
      <c r="C5" s="2">
        <v>34.74</v>
      </c>
      <c r="D5" s="2">
        <v>34.56</v>
      </c>
      <c r="E5" s="2">
        <v>34.68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34.68</v>
      </c>
      <c r="C6" s="2">
        <v>34.74</v>
      </c>
      <c r="D6" s="2">
        <v>34.68</v>
      </c>
      <c r="E6" s="2">
        <v>34.7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34.37</v>
      </c>
      <c r="C7" s="2">
        <v>34.37</v>
      </c>
      <c r="D7" s="2">
        <v>34.37</v>
      </c>
      <c r="E7" s="2">
        <v>34.37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34.29</v>
      </c>
      <c r="C8" s="2">
        <v>34.29</v>
      </c>
      <c r="D8" s="2">
        <v>34.06</v>
      </c>
      <c r="E8" s="2">
        <v>34.06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34.29</v>
      </c>
      <c r="C9" s="2">
        <v>34.29</v>
      </c>
      <c r="D9" s="2">
        <v>34.06</v>
      </c>
      <c r="E9" s="2">
        <v>34.06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34.09</v>
      </c>
      <c r="C10" s="2">
        <v>34.2</v>
      </c>
      <c r="D10" s="2">
        <v>34.09</v>
      </c>
      <c r="E10" s="2">
        <v>34.2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34.2</v>
      </c>
      <c r="C11" s="2">
        <v>34.33</v>
      </c>
      <c r="D11" s="2">
        <v>34.2</v>
      </c>
      <c r="E11" s="2">
        <v>34.33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34.3</v>
      </c>
      <c r="C12" s="2">
        <v>34.43</v>
      </c>
      <c r="D12" s="2">
        <v>34.12</v>
      </c>
      <c r="E12" s="2">
        <v>34.43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34.43</v>
      </c>
      <c r="C13" s="2">
        <v>34.45</v>
      </c>
      <c r="D13" s="2">
        <v>34.43</v>
      </c>
      <c r="E13" s="2">
        <v>34.43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34.44</v>
      </c>
      <c r="C14" s="2">
        <v>34.44</v>
      </c>
      <c r="D14" s="2">
        <v>34.34</v>
      </c>
      <c r="E14" s="2">
        <v>34.34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34.48</v>
      </c>
      <c r="C15" s="2">
        <v>34.65</v>
      </c>
      <c r="D15" s="2">
        <v>34.48</v>
      </c>
      <c r="E15" s="2">
        <v>34.6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34.6</v>
      </c>
      <c r="C16" s="2">
        <v>34.6</v>
      </c>
      <c r="D16" s="2">
        <v>34.42</v>
      </c>
      <c r="E16" s="2">
        <v>34.42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34.6</v>
      </c>
      <c r="C17" s="2">
        <v>34.6</v>
      </c>
      <c r="D17" s="2">
        <v>34.42</v>
      </c>
      <c r="E17" s="2">
        <v>34.42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34.6</v>
      </c>
      <c r="C18" s="2">
        <v>34.6</v>
      </c>
      <c r="D18" s="2">
        <v>34.42</v>
      </c>
      <c r="E18" s="2">
        <v>34.42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34.42</v>
      </c>
      <c r="C19" s="2">
        <v>34.75</v>
      </c>
      <c r="D19" s="2">
        <v>34.42</v>
      </c>
      <c r="E19" s="2">
        <v>34.75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34.6</v>
      </c>
      <c r="C20" s="2">
        <v>34.63</v>
      </c>
      <c r="D20" s="2">
        <v>34.51</v>
      </c>
      <c r="E20" s="2">
        <v>34.51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34.58</v>
      </c>
      <c r="C21" s="2">
        <v>34.8</v>
      </c>
      <c r="D21" s="2">
        <v>34.58</v>
      </c>
      <c r="E21" s="2">
        <v>34.72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34.75</v>
      </c>
      <c r="C22" s="2">
        <v>34.82</v>
      </c>
      <c r="D22" s="2">
        <v>34.72</v>
      </c>
      <c r="E22" s="2">
        <v>34.82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34.89</v>
      </c>
      <c r="C23" s="2">
        <v>35.1</v>
      </c>
      <c r="D23" s="2">
        <v>34.85</v>
      </c>
      <c r="E23" s="2">
        <v>35.0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35.0</v>
      </c>
      <c r="C24" s="2">
        <v>35.21</v>
      </c>
      <c r="D24" s="2">
        <v>35.0</v>
      </c>
      <c r="E24" s="2">
        <v>35.11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35.11</v>
      </c>
      <c r="C25" s="2">
        <v>35.21</v>
      </c>
      <c r="D25" s="2">
        <v>35.02</v>
      </c>
      <c r="E25" s="2">
        <v>35.02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35.1</v>
      </c>
      <c r="C26" s="2">
        <v>35.22</v>
      </c>
      <c r="D26" s="2">
        <v>35.1</v>
      </c>
      <c r="E26" s="2">
        <v>35.22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35.22</v>
      </c>
      <c r="C27" s="2">
        <v>35.37</v>
      </c>
      <c r="D27" s="2">
        <v>35.13</v>
      </c>
      <c r="E27" s="2">
        <v>35.37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35.42</v>
      </c>
      <c r="C28" s="2">
        <v>35.42</v>
      </c>
      <c r="D28" s="2">
        <v>35.32</v>
      </c>
      <c r="E28" s="2">
        <v>35.32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35.32</v>
      </c>
      <c r="C29" s="2">
        <v>35.62</v>
      </c>
      <c r="D29" s="2">
        <v>35.29</v>
      </c>
      <c r="E29" s="2">
        <v>35.29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35.35</v>
      </c>
      <c r="C30" s="2">
        <v>35.66</v>
      </c>
      <c r="D30" s="2">
        <v>35.35</v>
      </c>
      <c r="E30" s="2">
        <v>35.47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35.47</v>
      </c>
      <c r="C31" s="2">
        <v>35.47</v>
      </c>
      <c r="D31" s="2">
        <v>35.47</v>
      </c>
      <c r="E31" s="2">
        <v>35.47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35.48</v>
      </c>
      <c r="C32" s="2">
        <v>35.5</v>
      </c>
      <c r="D32" s="2">
        <v>35.26</v>
      </c>
      <c r="E32" s="2">
        <v>35.26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35.26</v>
      </c>
      <c r="C33" s="2">
        <v>35.26</v>
      </c>
      <c r="D33" s="2">
        <v>35.26</v>
      </c>
      <c r="E33" s="2">
        <v>35.26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35.31</v>
      </c>
      <c r="C34" s="2">
        <v>35.4</v>
      </c>
      <c r="D34" s="2">
        <v>35.31</v>
      </c>
      <c r="E34" s="2">
        <v>35.4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35.48</v>
      </c>
      <c r="C35" s="2">
        <v>35.6</v>
      </c>
      <c r="D35" s="2">
        <v>35.48</v>
      </c>
      <c r="E35" s="2">
        <v>35.6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35.74</v>
      </c>
      <c r="C36" s="2">
        <v>35.75</v>
      </c>
      <c r="D36" s="2">
        <v>35.6</v>
      </c>
      <c r="E36" s="2">
        <v>35.6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35.6</v>
      </c>
      <c r="C37" s="2">
        <v>35.63</v>
      </c>
      <c r="D37" s="2">
        <v>35.3</v>
      </c>
      <c r="E37" s="2">
        <v>35.3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35.5</v>
      </c>
      <c r="C38" s="2">
        <v>35.5</v>
      </c>
      <c r="D38" s="2">
        <v>35.3</v>
      </c>
      <c r="E38" s="2">
        <v>35.4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35.6</v>
      </c>
      <c r="C39" s="2">
        <v>35.6</v>
      </c>
      <c r="D39" s="2">
        <v>35.12</v>
      </c>
      <c r="E39" s="2">
        <v>35.2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35.32</v>
      </c>
      <c r="C40" s="2">
        <v>35.32</v>
      </c>
      <c r="D40" s="2">
        <v>35.32</v>
      </c>
      <c r="E40" s="2">
        <v>35.32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35.34</v>
      </c>
      <c r="C41" s="2">
        <v>35.34</v>
      </c>
      <c r="D41" s="2">
        <v>35.34</v>
      </c>
      <c r="E41" s="2">
        <v>35.34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35.3</v>
      </c>
      <c r="C42" s="2">
        <v>35.3</v>
      </c>
      <c r="D42" s="2">
        <v>35.02</v>
      </c>
      <c r="E42" s="2">
        <v>35.03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35.05</v>
      </c>
      <c r="C43" s="2">
        <v>35.49</v>
      </c>
      <c r="D43" s="2">
        <v>35.05</v>
      </c>
      <c r="E43" s="2">
        <v>35.4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35.32</v>
      </c>
      <c r="C44" s="2">
        <v>35.48</v>
      </c>
      <c r="D44" s="2">
        <v>35.32</v>
      </c>
      <c r="E44" s="2">
        <v>35.48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35.63</v>
      </c>
      <c r="C45" s="2">
        <v>35.63</v>
      </c>
      <c r="D45" s="2">
        <v>35.51</v>
      </c>
      <c r="E45" s="2">
        <v>35.53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35.82</v>
      </c>
      <c r="C46" s="2">
        <v>35.82</v>
      </c>
      <c r="D46" s="2">
        <v>35.48</v>
      </c>
      <c r="E46" s="2">
        <v>35.48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27.94</v>
      </c>
      <c r="C2" s="2">
        <v>28.05</v>
      </c>
      <c r="D2" s="2">
        <v>27.94</v>
      </c>
      <c r="E2" s="2">
        <v>28.0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28.06</v>
      </c>
      <c r="C3" s="2">
        <v>28.09</v>
      </c>
      <c r="D3" s="2">
        <v>27.95</v>
      </c>
      <c r="E3" s="2">
        <v>27.97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27.97</v>
      </c>
      <c r="C4" s="2">
        <v>28.0</v>
      </c>
      <c r="D4" s="2">
        <v>27.97</v>
      </c>
      <c r="E4" s="2">
        <v>27.98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27.98</v>
      </c>
      <c r="C5" s="2">
        <v>28.15</v>
      </c>
      <c r="D5" s="2">
        <v>27.95</v>
      </c>
      <c r="E5" s="2">
        <v>28.12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28.12</v>
      </c>
      <c r="C6" s="2">
        <v>28.37</v>
      </c>
      <c r="D6" s="2">
        <v>28.11</v>
      </c>
      <c r="E6" s="2">
        <v>28.33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28.34</v>
      </c>
      <c r="C7" s="2">
        <v>28.34</v>
      </c>
      <c r="D7" s="2">
        <v>28.11</v>
      </c>
      <c r="E7" s="2">
        <v>28.15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28.15</v>
      </c>
      <c r="C8" s="2">
        <v>28.17</v>
      </c>
      <c r="D8" s="2">
        <v>27.85</v>
      </c>
      <c r="E8" s="2">
        <v>27.88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28.15</v>
      </c>
      <c r="C9" s="2">
        <v>28.17</v>
      </c>
      <c r="D9" s="2">
        <v>27.85</v>
      </c>
      <c r="E9" s="2">
        <v>27.88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27.93</v>
      </c>
      <c r="C10" s="2">
        <v>28.23</v>
      </c>
      <c r="D10" s="2">
        <v>27.93</v>
      </c>
      <c r="E10" s="2">
        <v>28.18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28.14</v>
      </c>
      <c r="C11" s="2">
        <v>28.18</v>
      </c>
      <c r="D11" s="2">
        <v>28.1</v>
      </c>
      <c r="E11" s="2">
        <v>28.17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28.0</v>
      </c>
      <c r="C12" s="2">
        <v>28.12</v>
      </c>
      <c r="D12" s="2">
        <v>27.95</v>
      </c>
      <c r="E12" s="2">
        <v>28.12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28.15</v>
      </c>
      <c r="C13" s="2">
        <v>28.2</v>
      </c>
      <c r="D13" s="2">
        <v>28.08</v>
      </c>
      <c r="E13" s="2">
        <v>28.14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28.6</v>
      </c>
      <c r="C14" s="2">
        <v>28.6</v>
      </c>
      <c r="D14" s="2">
        <v>28.39</v>
      </c>
      <c r="E14" s="2">
        <v>28.42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28.5</v>
      </c>
      <c r="C15" s="2">
        <v>28.57</v>
      </c>
      <c r="D15" s="2">
        <v>28.42</v>
      </c>
      <c r="E15" s="2">
        <v>28.44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28.42</v>
      </c>
      <c r="C16" s="2">
        <v>28.42</v>
      </c>
      <c r="D16" s="2">
        <v>28.25</v>
      </c>
      <c r="E16" s="2">
        <v>28.28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28.42</v>
      </c>
      <c r="C17" s="2">
        <v>28.42</v>
      </c>
      <c r="D17" s="2">
        <v>28.25</v>
      </c>
      <c r="E17" s="2">
        <v>28.28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28.42</v>
      </c>
      <c r="C18" s="2">
        <v>28.42</v>
      </c>
      <c r="D18" s="2">
        <v>28.25</v>
      </c>
      <c r="E18" s="2">
        <v>28.28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28.57</v>
      </c>
      <c r="C19" s="2">
        <v>28.58</v>
      </c>
      <c r="D19" s="2">
        <v>28.5</v>
      </c>
      <c r="E19" s="2">
        <v>28.52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28.53</v>
      </c>
      <c r="C20" s="2">
        <v>28.56</v>
      </c>
      <c r="D20" s="2">
        <v>28.42</v>
      </c>
      <c r="E20" s="2">
        <v>28.45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28.57</v>
      </c>
      <c r="C21" s="2">
        <v>28.57</v>
      </c>
      <c r="D21" s="2">
        <v>28.45</v>
      </c>
      <c r="E21" s="2">
        <v>28.51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28.52</v>
      </c>
      <c r="C22" s="2">
        <v>28.7</v>
      </c>
      <c r="D22" s="2">
        <v>28.51</v>
      </c>
      <c r="E22" s="2">
        <v>28.7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28.76</v>
      </c>
      <c r="C23" s="2">
        <v>28.92</v>
      </c>
      <c r="D23" s="2">
        <v>28.76</v>
      </c>
      <c r="E23" s="2">
        <v>28.82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28.9</v>
      </c>
      <c r="C24" s="2">
        <v>28.98</v>
      </c>
      <c r="D24" s="2">
        <v>28.89</v>
      </c>
      <c r="E24" s="2">
        <v>28.95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29.0</v>
      </c>
      <c r="C25" s="2">
        <v>29.06</v>
      </c>
      <c r="D25" s="2">
        <v>28.97</v>
      </c>
      <c r="E25" s="2">
        <v>29.03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27.46</v>
      </c>
      <c r="C26" s="2">
        <v>27.62</v>
      </c>
      <c r="D26" s="2">
        <v>27.25</v>
      </c>
      <c r="E26" s="2">
        <v>27.54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27.69</v>
      </c>
      <c r="C27" s="2">
        <v>27.69</v>
      </c>
      <c r="D27" s="2">
        <v>27.58</v>
      </c>
      <c r="E27" s="2">
        <v>27.65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27.8</v>
      </c>
      <c r="C28" s="2">
        <v>27.85</v>
      </c>
      <c r="D28" s="2">
        <v>27.6</v>
      </c>
      <c r="E28" s="2">
        <v>27.6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27.84</v>
      </c>
      <c r="C29" s="2">
        <v>27.84</v>
      </c>
      <c r="D29" s="2">
        <v>27.61</v>
      </c>
      <c r="E29" s="2">
        <v>27.7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27.77</v>
      </c>
      <c r="C30" s="2">
        <v>27.81</v>
      </c>
      <c r="D30" s="2">
        <v>27.51</v>
      </c>
      <c r="E30" s="2">
        <v>27.62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27.67</v>
      </c>
      <c r="C31" s="2">
        <v>27.67</v>
      </c>
      <c r="D31" s="2">
        <v>27.6</v>
      </c>
      <c r="E31" s="2">
        <v>27.65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27.66</v>
      </c>
      <c r="C32" s="2">
        <v>27.7</v>
      </c>
      <c r="D32" s="2">
        <v>27.57</v>
      </c>
      <c r="E32" s="2">
        <v>27.58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27.58</v>
      </c>
      <c r="C33" s="2">
        <v>27.63</v>
      </c>
      <c r="D33" s="2">
        <v>27.49</v>
      </c>
      <c r="E33" s="2">
        <v>27.63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27.65</v>
      </c>
      <c r="C34" s="2">
        <v>27.84</v>
      </c>
      <c r="D34" s="2">
        <v>27.65</v>
      </c>
      <c r="E34" s="2">
        <v>27.84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28.0</v>
      </c>
      <c r="C35" s="2">
        <v>28.05</v>
      </c>
      <c r="D35" s="2">
        <v>27.94</v>
      </c>
      <c r="E35" s="2">
        <v>28.03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28.17</v>
      </c>
      <c r="C36" s="2">
        <v>28.17</v>
      </c>
      <c r="D36" s="2">
        <v>27.78</v>
      </c>
      <c r="E36" s="2">
        <v>27.93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27.93</v>
      </c>
      <c r="C37" s="2">
        <v>27.93</v>
      </c>
      <c r="D37" s="2">
        <v>27.7</v>
      </c>
      <c r="E37" s="2">
        <v>27.8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27.83</v>
      </c>
      <c r="C38" s="2">
        <v>27.95</v>
      </c>
      <c r="D38" s="2">
        <v>27.79</v>
      </c>
      <c r="E38" s="2">
        <v>27.88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27.88</v>
      </c>
      <c r="C39" s="2">
        <v>27.88</v>
      </c>
      <c r="D39" s="2">
        <v>27.47</v>
      </c>
      <c r="E39" s="2">
        <v>27.5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27.56</v>
      </c>
      <c r="C40" s="2">
        <v>27.74</v>
      </c>
      <c r="D40" s="2">
        <v>27.56</v>
      </c>
      <c r="E40" s="2">
        <v>27.74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27.74</v>
      </c>
      <c r="C41" s="2">
        <v>27.8</v>
      </c>
      <c r="D41" s="2">
        <v>27.7</v>
      </c>
      <c r="E41" s="2">
        <v>27.79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27.8</v>
      </c>
      <c r="C42" s="2">
        <v>27.83</v>
      </c>
      <c r="D42" s="2">
        <v>27.8</v>
      </c>
      <c r="E42" s="2">
        <v>27.83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27.94</v>
      </c>
      <c r="C43" s="2">
        <v>27.95</v>
      </c>
      <c r="D43" s="2">
        <v>27.82</v>
      </c>
      <c r="E43" s="2">
        <v>27.88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27.99</v>
      </c>
      <c r="C44" s="2">
        <v>28.07</v>
      </c>
      <c r="D44" s="2">
        <v>27.94</v>
      </c>
      <c r="E44" s="2">
        <v>28.05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28.06</v>
      </c>
      <c r="C45" s="2">
        <v>28.14</v>
      </c>
      <c r="D45" s="2">
        <v>28.03</v>
      </c>
      <c r="E45" s="2">
        <v>28.14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28.15</v>
      </c>
      <c r="C46" s="2">
        <v>28.15</v>
      </c>
      <c r="D46" s="2">
        <v>28.07</v>
      </c>
      <c r="E46" s="2">
        <v>28.09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18.41</v>
      </c>
      <c r="C2" s="2">
        <v>18.41</v>
      </c>
      <c r="D2" s="2">
        <v>18.17</v>
      </c>
      <c r="E2" s="2">
        <v>18.17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18.2</v>
      </c>
      <c r="C3" s="2">
        <v>18.22</v>
      </c>
      <c r="D3" s="2">
        <v>18.1</v>
      </c>
      <c r="E3" s="2">
        <v>18.15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18.13</v>
      </c>
      <c r="C4" s="2">
        <v>18.25</v>
      </c>
      <c r="D4" s="2">
        <v>18.13</v>
      </c>
      <c r="E4" s="2">
        <v>18.2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18.2</v>
      </c>
      <c r="C5" s="2">
        <v>18.2</v>
      </c>
      <c r="D5" s="2">
        <v>17.91</v>
      </c>
      <c r="E5" s="2">
        <v>17.94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17.99</v>
      </c>
      <c r="C6" s="2">
        <v>18.19</v>
      </c>
      <c r="D6" s="2">
        <v>17.96</v>
      </c>
      <c r="E6" s="2">
        <v>18.06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18.02</v>
      </c>
      <c r="C7" s="2">
        <v>18.06</v>
      </c>
      <c r="D7" s="2">
        <v>17.86</v>
      </c>
      <c r="E7" s="2">
        <v>17.87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17.9</v>
      </c>
      <c r="C8" s="2">
        <v>17.9</v>
      </c>
      <c r="D8" s="2">
        <v>17.79</v>
      </c>
      <c r="E8" s="2">
        <v>17.88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17.9</v>
      </c>
      <c r="C9" s="2">
        <v>17.9</v>
      </c>
      <c r="D9" s="2">
        <v>17.79</v>
      </c>
      <c r="E9" s="2">
        <v>17.88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17.75</v>
      </c>
      <c r="C10" s="2">
        <v>17.86</v>
      </c>
      <c r="D10" s="2">
        <v>17.75</v>
      </c>
      <c r="E10" s="2">
        <v>17.8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17.77</v>
      </c>
      <c r="C11" s="2">
        <v>17.81</v>
      </c>
      <c r="D11" s="2">
        <v>17.67</v>
      </c>
      <c r="E11" s="2">
        <v>17.68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17.6</v>
      </c>
      <c r="C12" s="2">
        <v>17.6</v>
      </c>
      <c r="D12" s="2">
        <v>17.54</v>
      </c>
      <c r="E12" s="2">
        <v>17.55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17.55</v>
      </c>
      <c r="C13" s="2">
        <v>17.71</v>
      </c>
      <c r="D13" s="2">
        <v>17.54</v>
      </c>
      <c r="E13" s="2">
        <v>17.55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17.59</v>
      </c>
      <c r="C14" s="2">
        <v>17.63</v>
      </c>
      <c r="D14" s="2">
        <v>17.48</v>
      </c>
      <c r="E14" s="2">
        <v>17.55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17.55</v>
      </c>
      <c r="C15" s="2">
        <v>17.79</v>
      </c>
      <c r="D15" s="2">
        <v>17.55</v>
      </c>
      <c r="E15" s="2">
        <v>17.72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17.59</v>
      </c>
      <c r="C16" s="2">
        <v>17.65</v>
      </c>
      <c r="D16" s="2">
        <v>17.5</v>
      </c>
      <c r="E16" s="2">
        <v>17.59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17.59</v>
      </c>
      <c r="C17" s="2">
        <v>17.65</v>
      </c>
      <c r="D17" s="2">
        <v>17.5</v>
      </c>
      <c r="E17" s="2">
        <v>17.59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17.59</v>
      </c>
      <c r="C18" s="2">
        <v>17.65</v>
      </c>
      <c r="D18" s="2">
        <v>17.5</v>
      </c>
      <c r="E18" s="2">
        <v>17.59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17.94</v>
      </c>
      <c r="C19" s="2">
        <v>18.18</v>
      </c>
      <c r="D19" s="2">
        <v>17.86</v>
      </c>
      <c r="E19" s="2">
        <v>18.06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18.1</v>
      </c>
      <c r="C20" s="2">
        <v>18.12</v>
      </c>
      <c r="D20" s="2">
        <v>18.01</v>
      </c>
      <c r="E20" s="2">
        <v>18.04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18.08</v>
      </c>
      <c r="C21" s="2">
        <v>18.14</v>
      </c>
      <c r="D21" s="2">
        <v>17.92</v>
      </c>
      <c r="E21" s="2">
        <v>18.1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18.05</v>
      </c>
      <c r="C22" s="2">
        <v>18.14</v>
      </c>
      <c r="D22" s="2">
        <v>18.03</v>
      </c>
      <c r="E22" s="2">
        <v>18.03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18.05</v>
      </c>
      <c r="C23" s="2">
        <v>18.11</v>
      </c>
      <c r="D23" s="2">
        <v>17.93</v>
      </c>
      <c r="E23" s="2">
        <v>17.93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17.86</v>
      </c>
      <c r="C24" s="2">
        <v>17.88</v>
      </c>
      <c r="D24" s="2">
        <v>17.78</v>
      </c>
      <c r="E24" s="2">
        <v>17.85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17.88</v>
      </c>
      <c r="C25" s="2">
        <v>17.9</v>
      </c>
      <c r="D25" s="2">
        <v>17.77</v>
      </c>
      <c r="E25" s="2">
        <v>17.78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17.89</v>
      </c>
      <c r="C26" s="2">
        <v>17.89</v>
      </c>
      <c r="D26" s="2">
        <v>17.77</v>
      </c>
      <c r="E26" s="2">
        <v>17.78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17.78</v>
      </c>
      <c r="C27" s="2">
        <v>17.86</v>
      </c>
      <c r="D27" s="2">
        <v>17.72</v>
      </c>
      <c r="E27" s="2">
        <v>17.72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17.8</v>
      </c>
      <c r="C28" s="2">
        <v>17.81</v>
      </c>
      <c r="D28" s="2">
        <v>17.68</v>
      </c>
      <c r="E28" s="2">
        <v>17.76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17.87</v>
      </c>
      <c r="C29" s="2">
        <v>17.92</v>
      </c>
      <c r="D29" s="2">
        <v>17.84</v>
      </c>
      <c r="E29" s="2">
        <v>17.89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17.99</v>
      </c>
      <c r="C30" s="2">
        <v>18.0</v>
      </c>
      <c r="D30" s="2">
        <v>17.95</v>
      </c>
      <c r="E30" s="2">
        <v>17.98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17.97</v>
      </c>
      <c r="C31" s="2">
        <v>17.97</v>
      </c>
      <c r="D31" s="2">
        <v>17.79</v>
      </c>
      <c r="E31" s="2">
        <v>17.8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17.8</v>
      </c>
      <c r="C32" s="2">
        <v>17.82</v>
      </c>
      <c r="D32" s="2">
        <v>17.76</v>
      </c>
      <c r="E32" s="2">
        <v>17.76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17.71</v>
      </c>
      <c r="C33" s="2">
        <v>17.99</v>
      </c>
      <c r="D33" s="2">
        <v>17.71</v>
      </c>
      <c r="E33" s="2">
        <v>17.98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18.17</v>
      </c>
      <c r="C34" s="2">
        <v>18.25</v>
      </c>
      <c r="D34" s="2">
        <v>18.13</v>
      </c>
      <c r="E34" s="2">
        <v>18.21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18.22</v>
      </c>
      <c r="C35" s="2">
        <v>18.47</v>
      </c>
      <c r="D35" s="2">
        <v>18.2</v>
      </c>
      <c r="E35" s="2">
        <v>18.45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18.31</v>
      </c>
      <c r="C36" s="2">
        <v>18.45</v>
      </c>
      <c r="D36" s="2">
        <v>18.3</v>
      </c>
      <c r="E36" s="2">
        <v>18.35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18.34</v>
      </c>
      <c r="C37" s="2">
        <v>18.37</v>
      </c>
      <c r="D37" s="2">
        <v>18.2</v>
      </c>
      <c r="E37" s="2">
        <v>18.28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18.45</v>
      </c>
      <c r="C38" s="2">
        <v>18.5</v>
      </c>
      <c r="D38" s="2">
        <v>18.35</v>
      </c>
      <c r="E38" s="2">
        <v>18.35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18.3</v>
      </c>
      <c r="C39" s="2">
        <v>18.3</v>
      </c>
      <c r="D39" s="2">
        <v>18.06</v>
      </c>
      <c r="E39" s="2">
        <v>18.07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18.06</v>
      </c>
      <c r="C40" s="2">
        <v>18.14</v>
      </c>
      <c r="D40" s="2">
        <v>17.9</v>
      </c>
      <c r="E40" s="2">
        <v>17.97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17.92</v>
      </c>
      <c r="C41" s="2">
        <v>17.99</v>
      </c>
      <c r="D41" s="2">
        <v>17.92</v>
      </c>
      <c r="E41" s="2">
        <v>17.98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17.98</v>
      </c>
      <c r="C42" s="2">
        <v>17.98</v>
      </c>
      <c r="D42" s="2">
        <v>17.89</v>
      </c>
      <c r="E42" s="2">
        <v>17.92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17.97</v>
      </c>
      <c r="C43" s="2">
        <v>18.04</v>
      </c>
      <c r="D43" s="2">
        <v>17.94</v>
      </c>
      <c r="E43" s="2">
        <v>17.94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17.94</v>
      </c>
      <c r="C44" s="2">
        <v>18.01</v>
      </c>
      <c r="D44" s="2">
        <v>17.88</v>
      </c>
      <c r="E44" s="2">
        <v>18.01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18.01</v>
      </c>
      <c r="C45" s="2">
        <v>18.13</v>
      </c>
      <c r="D45" s="2">
        <v>17.99</v>
      </c>
      <c r="E45" s="2">
        <v>18.08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18.1</v>
      </c>
      <c r="C46" s="2">
        <v>18.1</v>
      </c>
      <c r="D46" s="2">
        <v>18.04</v>
      </c>
      <c r="E46" s="2">
        <v>18.1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28.18</v>
      </c>
      <c r="C2" s="2">
        <v>28.18</v>
      </c>
      <c r="D2" s="2">
        <v>28.14</v>
      </c>
      <c r="E2" s="2">
        <v>28.14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28.25</v>
      </c>
      <c r="C3" s="2">
        <v>28.26</v>
      </c>
      <c r="D3" s="2">
        <v>28.18</v>
      </c>
      <c r="E3" s="2">
        <v>28.22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28.31</v>
      </c>
      <c r="C4" s="2">
        <v>28.32</v>
      </c>
      <c r="D4" s="2">
        <v>28.27</v>
      </c>
      <c r="E4" s="2">
        <v>28.27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28.28</v>
      </c>
      <c r="C5" s="2">
        <v>28.28</v>
      </c>
      <c r="D5" s="2">
        <v>28.23</v>
      </c>
      <c r="E5" s="2">
        <v>28.24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28.28</v>
      </c>
      <c r="C6" s="2">
        <v>28.28</v>
      </c>
      <c r="D6" s="2">
        <v>28.21</v>
      </c>
      <c r="E6" s="2">
        <v>28.24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27.98</v>
      </c>
      <c r="C7" s="2">
        <v>28.03</v>
      </c>
      <c r="D7" s="2">
        <v>27.98</v>
      </c>
      <c r="E7" s="2">
        <v>28.01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28.01</v>
      </c>
      <c r="C8" s="2">
        <v>28.05</v>
      </c>
      <c r="D8" s="2">
        <v>27.98</v>
      </c>
      <c r="E8" s="2">
        <v>28.05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28.01</v>
      </c>
      <c r="C9" s="2">
        <v>28.05</v>
      </c>
      <c r="D9" s="2">
        <v>27.98</v>
      </c>
      <c r="E9" s="2">
        <v>28.05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28.11</v>
      </c>
      <c r="C10" s="2">
        <v>28.16</v>
      </c>
      <c r="D10" s="2">
        <v>28.1</v>
      </c>
      <c r="E10" s="2">
        <v>28.13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27.81</v>
      </c>
      <c r="C11" s="2">
        <v>27.83</v>
      </c>
      <c r="D11" s="2">
        <v>27.76</v>
      </c>
      <c r="E11" s="2">
        <v>27.83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27.29</v>
      </c>
      <c r="C12" s="2">
        <v>27.38</v>
      </c>
      <c r="D12" s="2">
        <v>27.27</v>
      </c>
      <c r="E12" s="2">
        <v>27.37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27.42</v>
      </c>
      <c r="C13" s="2">
        <v>27.49</v>
      </c>
      <c r="D13" s="2">
        <v>27.37</v>
      </c>
      <c r="E13" s="2">
        <v>27.48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27.49</v>
      </c>
      <c r="C14" s="2">
        <v>27.62</v>
      </c>
      <c r="D14" s="2">
        <v>27.49</v>
      </c>
      <c r="E14" s="2">
        <v>27.6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27.61</v>
      </c>
      <c r="C15" s="2">
        <v>27.69</v>
      </c>
      <c r="D15" s="2">
        <v>27.6</v>
      </c>
      <c r="E15" s="2">
        <v>27.65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27.19</v>
      </c>
      <c r="C16" s="2">
        <v>27.27</v>
      </c>
      <c r="D16" s="2">
        <v>27.18</v>
      </c>
      <c r="E16" s="2">
        <v>27.25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27.19</v>
      </c>
      <c r="C17" s="2">
        <v>27.27</v>
      </c>
      <c r="D17" s="2">
        <v>27.18</v>
      </c>
      <c r="E17" s="2">
        <v>27.25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27.19</v>
      </c>
      <c r="C18" s="2">
        <v>27.27</v>
      </c>
      <c r="D18" s="2">
        <v>27.18</v>
      </c>
      <c r="E18" s="2">
        <v>27.25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27.73</v>
      </c>
      <c r="C19" s="2">
        <v>27.77</v>
      </c>
      <c r="D19" s="2">
        <v>27.7</v>
      </c>
      <c r="E19" s="2">
        <v>27.72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27.68</v>
      </c>
      <c r="C20" s="2">
        <v>27.68</v>
      </c>
      <c r="D20" s="2">
        <v>27.53</v>
      </c>
      <c r="E20" s="2">
        <v>27.66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27.78</v>
      </c>
      <c r="C21" s="2">
        <v>27.85</v>
      </c>
      <c r="D21" s="2">
        <v>27.74</v>
      </c>
      <c r="E21" s="2">
        <v>27.8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27.8</v>
      </c>
      <c r="C22" s="2">
        <v>27.82</v>
      </c>
      <c r="D22" s="2">
        <v>27.75</v>
      </c>
      <c r="E22" s="2">
        <v>27.76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27.77</v>
      </c>
      <c r="C23" s="2">
        <v>27.87</v>
      </c>
      <c r="D23" s="2">
        <v>27.76</v>
      </c>
      <c r="E23" s="2">
        <v>27.82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27.81</v>
      </c>
      <c r="C24" s="2">
        <v>27.87</v>
      </c>
      <c r="D24" s="2">
        <v>27.8</v>
      </c>
      <c r="E24" s="2">
        <v>27.8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27.95</v>
      </c>
      <c r="C25" s="2">
        <v>27.98</v>
      </c>
      <c r="D25" s="2">
        <v>27.95</v>
      </c>
      <c r="E25" s="2">
        <v>27.97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27.79</v>
      </c>
      <c r="C26" s="2">
        <v>27.83</v>
      </c>
      <c r="D26" s="2">
        <v>27.77</v>
      </c>
      <c r="E26" s="2">
        <v>27.82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27.9</v>
      </c>
      <c r="C27" s="2">
        <v>27.92</v>
      </c>
      <c r="D27" s="2">
        <v>27.85</v>
      </c>
      <c r="E27" s="2">
        <v>27.9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27.95</v>
      </c>
      <c r="C28" s="2">
        <v>27.97</v>
      </c>
      <c r="D28" s="2">
        <v>27.9</v>
      </c>
      <c r="E28" s="2">
        <v>27.97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28.08</v>
      </c>
      <c r="C29" s="2">
        <v>28.12</v>
      </c>
      <c r="D29" s="2">
        <v>28.05</v>
      </c>
      <c r="E29" s="2">
        <v>28.11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28.25</v>
      </c>
      <c r="C30" s="2">
        <v>28.25</v>
      </c>
      <c r="D30" s="2">
        <v>28.15</v>
      </c>
      <c r="E30" s="2">
        <v>28.2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28.14</v>
      </c>
      <c r="C31" s="2">
        <v>28.14</v>
      </c>
      <c r="D31" s="2">
        <v>28.06</v>
      </c>
      <c r="E31" s="2">
        <v>28.12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28.2</v>
      </c>
      <c r="C32" s="2">
        <v>28.2</v>
      </c>
      <c r="D32" s="2">
        <v>28.1</v>
      </c>
      <c r="E32" s="2">
        <v>28.12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28.12</v>
      </c>
      <c r="C33" s="2">
        <v>28.14</v>
      </c>
      <c r="D33" s="2">
        <v>28.1</v>
      </c>
      <c r="E33" s="2">
        <v>28.14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28.33</v>
      </c>
      <c r="C34" s="2">
        <v>28.36</v>
      </c>
      <c r="D34" s="2">
        <v>28.3</v>
      </c>
      <c r="E34" s="2">
        <v>28.33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28.39</v>
      </c>
      <c r="C35" s="2">
        <v>28.44</v>
      </c>
      <c r="D35" s="2">
        <v>28.38</v>
      </c>
      <c r="E35" s="2">
        <v>28.44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28.28</v>
      </c>
      <c r="C36" s="2">
        <v>28.28</v>
      </c>
      <c r="D36" s="2">
        <v>28.26</v>
      </c>
      <c r="E36" s="2">
        <v>28.27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28.29</v>
      </c>
      <c r="C37" s="2">
        <v>28.33</v>
      </c>
      <c r="D37" s="2">
        <v>28.28</v>
      </c>
      <c r="E37" s="2">
        <v>28.33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28.39</v>
      </c>
      <c r="C38" s="2">
        <v>28.39</v>
      </c>
      <c r="D38" s="2">
        <v>28.34</v>
      </c>
      <c r="E38" s="2">
        <v>28.34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28.46</v>
      </c>
      <c r="C39" s="2">
        <v>28.48</v>
      </c>
      <c r="D39" s="2">
        <v>28.39</v>
      </c>
      <c r="E39" s="2">
        <v>28.39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28.4</v>
      </c>
      <c r="C40" s="2">
        <v>28.43</v>
      </c>
      <c r="D40" s="2">
        <v>28.39</v>
      </c>
      <c r="E40" s="2">
        <v>28.43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28.47</v>
      </c>
      <c r="C41" s="2">
        <v>28.5</v>
      </c>
      <c r="D41" s="2">
        <v>28.45</v>
      </c>
      <c r="E41" s="2">
        <v>28.5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28.53</v>
      </c>
      <c r="C42" s="2">
        <v>28.68</v>
      </c>
      <c r="D42" s="2">
        <v>28.53</v>
      </c>
      <c r="E42" s="2">
        <v>28.63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28.74</v>
      </c>
      <c r="C43" s="2">
        <v>28.82</v>
      </c>
      <c r="D43" s="2">
        <v>28.73</v>
      </c>
      <c r="E43" s="2">
        <v>28.79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28.81</v>
      </c>
      <c r="C44" s="2">
        <v>28.9</v>
      </c>
      <c r="D44" s="2">
        <v>28.81</v>
      </c>
      <c r="E44" s="2">
        <v>28.9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28.9</v>
      </c>
      <c r="C45" s="2">
        <v>29.02</v>
      </c>
      <c r="D45" s="2">
        <v>28.9</v>
      </c>
      <c r="E45" s="2">
        <v>29.02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28.92</v>
      </c>
      <c r="C46" s="2">
        <v>28.95</v>
      </c>
      <c r="D46" s="2">
        <v>28.84</v>
      </c>
      <c r="E46" s="2">
        <v>28.94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368.0</v>
      </c>
      <c r="C2" s="2">
        <v>376.5</v>
      </c>
      <c r="D2" s="2">
        <v>366.0</v>
      </c>
      <c r="E2" s="2">
        <v>371.0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373.0</v>
      </c>
      <c r="C3" s="2">
        <v>379.0</v>
      </c>
      <c r="D3" s="2">
        <v>363.5</v>
      </c>
      <c r="E3" s="2">
        <v>365.0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365.0</v>
      </c>
      <c r="C4" s="2">
        <v>371.5</v>
      </c>
      <c r="D4" s="2">
        <v>361.5</v>
      </c>
      <c r="E4" s="2">
        <v>365.5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378.0</v>
      </c>
      <c r="C5" s="2">
        <v>386.5</v>
      </c>
      <c r="D5" s="2">
        <v>374.5</v>
      </c>
      <c r="E5" s="2">
        <v>383.0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384.5</v>
      </c>
      <c r="C6" s="2">
        <v>390.0</v>
      </c>
      <c r="D6" s="2">
        <v>383.5</v>
      </c>
      <c r="E6" s="2">
        <v>386.5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383.5</v>
      </c>
      <c r="C7" s="2">
        <v>389.0</v>
      </c>
      <c r="D7" s="2">
        <v>380.0</v>
      </c>
      <c r="E7" s="2">
        <v>380.5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381.5</v>
      </c>
      <c r="C8" s="2">
        <v>382.5</v>
      </c>
      <c r="D8" s="2">
        <v>369.5</v>
      </c>
      <c r="E8" s="2">
        <v>369.5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381.5</v>
      </c>
      <c r="C9" s="2">
        <v>382.5</v>
      </c>
      <c r="D9" s="2">
        <v>369.5</v>
      </c>
      <c r="E9" s="2">
        <v>369.5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371.0</v>
      </c>
      <c r="C10" s="2">
        <v>375.0</v>
      </c>
      <c r="D10" s="2">
        <v>363.0</v>
      </c>
      <c r="E10" s="2">
        <v>374.5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368.5</v>
      </c>
      <c r="C11" s="2">
        <v>372.5</v>
      </c>
      <c r="D11" s="2">
        <v>365.0</v>
      </c>
      <c r="E11" s="2">
        <v>370.0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365.0</v>
      </c>
      <c r="C12" s="2">
        <v>374.5</v>
      </c>
      <c r="D12" s="2">
        <v>365.0</v>
      </c>
      <c r="E12" s="2">
        <v>371.5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376.0</v>
      </c>
      <c r="C13" s="2">
        <v>379.0</v>
      </c>
      <c r="D13" s="2">
        <v>370.5</v>
      </c>
      <c r="E13" s="2">
        <v>371.5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370.0</v>
      </c>
      <c r="C14" s="2">
        <v>375.0</v>
      </c>
      <c r="D14" s="2">
        <v>363.0</v>
      </c>
      <c r="E14" s="2">
        <v>375.0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382.0</v>
      </c>
      <c r="C15" s="2">
        <v>386.5</v>
      </c>
      <c r="D15" s="2">
        <v>368.5</v>
      </c>
      <c r="E15" s="2">
        <v>370.0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374.0</v>
      </c>
      <c r="C16" s="2">
        <v>378.0</v>
      </c>
      <c r="D16" s="2">
        <v>370.5</v>
      </c>
      <c r="E16" s="2">
        <v>377.0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374.0</v>
      </c>
      <c r="C17" s="2">
        <v>378.0</v>
      </c>
      <c r="D17" s="2">
        <v>370.5</v>
      </c>
      <c r="E17" s="2">
        <v>377.0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374.0</v>
      </c>
      <c r="C18" s="2">
        <v>378.0</v>
      </c>
      <c r="D18" s="2">
        <v>370.5</v>
      </c>
      <c r="E18" s="2">
        <v>377.0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400.0</v>
      </c>
      <c r="C19" s="2">
        <v>414.5</v>
      </c>
      <c r="D19" s="2">
        <v>400.0</v>
      </c>
      <c r="E19" s="2">
        <v>414.5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414.5</v>
      </c>
      <c r="C20" s="2">
        <v>421.0</v>
      </c>
      <c r="D20" s="2">
        <v>410.0</v>
      </c>
      <c r="E20" s="2">
        <v>420.5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427.5</v>
      </c>
      <c r="C21" s="2">
        <v>432.0</v>
      </c>
      <c r="D21" s="2">
        <v>422.0</v>
      </c>
      <c r="E21" s="2">
        <v>428.5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430.0</v>
      </c>
      <c r="C22" s="2">
        <v>430.0</v>
      </c>
      <c r="D22" s="2">
        <v>418.0</v>
      </c>
      <c r="E22" s="2">
        <v>421.0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423.5</v>
      </c>
      <c r="C23" s="2">
        <v>428.0</v>
      </c>
      <c r="D23" s="2">
        <v>421.0</v>
      </c>
      <c r="E23" s="2">
        <v>426.5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427.0</v>
      </c>
      <c r="C24" s="2">
        <v>427.0</v>
      </c>
      <c r="D24" s="2">
        <v>408.5</v>
      </c>
      <c r="E24" s="2">
        <v>410.0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415.0</v>
      </c>
      <c r="C25" s="2">
        <v>415.0</v>
      </c>
      <c r="D25" s="2">
        <v>406.0</v>
      </c>
      <c r="E25" s="2">
        <v>409.0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408.0</v>
      </c>
      <c r="C26" s="2">
        <v>412.0</v>
      </c>
      <c r="D26" s="2">
        <v>401.5</v>
      </c>
      <c r="E26" s="2">
        <v>410.0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412.0</v>
      </c>
      <c r="C27" s="2">
        <v>414.5</v>
      </c>
      <c r="D27" s="2">
        <v>406.5</v>
      </c>
      <c r="E27" s="2">
        <v>409.5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412.5</v>
      </c>
      <c r="C28" s="2">
        <v>420.5</v>
      </c>
      <c r="D28" s="2">
        <v>412.0</v>
      </c>
      <c r="E28" s="2">
        <v>416.5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419.0</v>
      </c>
      <c r="C29" s="2">
        <v>425.0</v>
      </c>
      <c r="D29" s="2">
        <v>417.0</v>
      </c>
      <c r="E29" s="2">
        <v>423.0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426.0</v>
      </c>
      <c r="C30" s="2">
        <v>430.5</v>
      </c>
      <c r="D30" s="2">
        <v>413.0</v>
      </c>
      <c r="E30" s="2">
        <v>416.0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416.0</v>
      </c>
      <c r="C31" s="2">
        <v>419.5</v>
      </c>
      <c r="D31" s="2">
        <v>410.5</v>
      </c>
      <c r="E31" s="2">
        <v>416.0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418.0</v>
      </c>
      <c r="C32" s="2">
        <v>420.5</v>
      </c>
      <c r="D32" s="2">
        <v>416.0</v>
      </c>
      <c r="E32" s="2">
        <v>417.5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417.5</v>
      </c>
      <c r="C33" s="2">
        <v>446.0</v>
      </c>
      <c r="D33" s="2">
        <v>415.5</v>
      </c>
      <c r="E33" s="2">
        <v>444.0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450.0</v>
      </c>
      <c r="C34" s="2">
        <v>450.0</v>
      </c>
      <c r="D34" s="2">
        <v>420.5</v>
      </c>
      <c r="E34" s="2">
        <v>428.5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429.5</v>
      </c>
      <c r="C35" s="2">
        <v>440.5</v>
      </c>
      <c r="D35" s="2">
        <v>427.0</v>
      </c>
      <c r="E35" s="2">
        <v>440.0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439.0</v>
      </c>
      <c r="C36" s="2">
        <v>439.0</v>
      </c>
      <c r="D36" s="2">
        <v>430.0</v>
      </c>
      <c r="E36" s="2">
        <v>437.0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436.0</v>
      </c>
      <c r="C37" s="2">
        <v>445.5</v>
      </c>
      <c r="D37" s="2">
        <v>429.0</v>
      </c>
      <c r="E37" s="2">
        <v>444.0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446.0</v>
      </c>
      <c r="C38" s="2">
        <v>450.0</v>
      </c>
      <c r="D38" s="2">
        <v>433.5</v>
      </c>
      <c r="E38" s="2">
        <v>437.5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446.0</v>
      </c>
      <c r="C39" s="2">
        <v>454.5</v>
      </c>
      <c r="D39" s="2">
        <v>442.5</v>
      </c>
      <c r="E39" s="2">
        <v>445.5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449.0</v>
      </c>
      <c r="C40" s="2">
        <v>449.0</v>
      </c>
      <c r="D40" s="2">
        <v>442.0</v>
      </c>
      <c r="E40" s="2">
        <v>447.0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442.0</v>
      </c>
      <c r="C41" s="2">
        <v>444.0</v>
      </c>
      <c r="D41" s="2">
        <v>435.0</v>
      </c>
      <c r="E41" s="2">
        <v>437.5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444.0</v>
      </c>
      <c r="C42" s="2">
        <v>445.0</v>
      </c>
      <c r="D42" s="2">
        <v>435.5</v>
      </c>
      <c r="E42" s="2">
        <v>445.0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445.5</v>
      </c>
      <c r="C43" s="2">
        <v>449.5</v>
      </c>
      <c r="D43" s="2">
        <v>440.5</v>
      </c>
      <c r="E43" s="2">
        <v>448.0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447.5</v>
      </c>
      <c r="C44" s="2">
        <v>449.0</v>
      </c>
      <c r="D44" s="2">
        <v>434.0</v>
      </c>
      <c r="E44" s="2">
        <v>436.5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440.0</v>
      </c>
      <c r="C45" s="2">
        <v>444.5</v>
      </c>
      <c r="D45" s="2">
        <v>436.0</v>
      </c>
      <c r="E45" s="2">
        <v>444.5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441.5</v>
      </c>
      <c r="C46" s="2">
        <v>443.5</v>
      </c>
      <c r="D46" s="2">
        <v>428.0</v>
      </c>
      <c r="E46" s="2">
        <v>434.0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43725.0</v>
      </c>
      <c r="B2" s="2">
        <v>36.75</v>
      </c>
      <c r="C2" s="2">
        <v>36.9</v>
      </c>
      <c r="D2" s="2">
        <v>36.5</v>
      </c>
      <c r="E2" s="2">
        <v>36.85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43727.0</v>
      </c>
      <c r="B3" s="2">
        <v>36.45</v>
      </c>
      <c r="C3" s="2">
        <v>36.75</v>
      </c>
      <c r="D3" s="2">
        <v>36.4</v>
      </c>
      <c r="E3" s="2">
        <v>36.75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43728.0</v>
      </c>
      <c r="B4" s="2">
        <v>36.8</v>
      </c>
      <c r="C4" s="2">
        <v>36.8</v>
      </c>
      <c r="D4" s="2">
        <v>36.5</v>
      </c>
      <c r="E4" s="2">
        <v>36.6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43731.0</v>
      </c>
      <c r="B5" s="2">
        <v>36.65</v>
      </c>
      <c r="C5" s="2">
        <v>36.9</v>
      </c>
      <c r="D5" s="2">
        <v>36.35</v>
      </c>
      <c r="E5" s="2">
        <v>36.4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43732.0</v>
      </c>
      <c r="B6" s="2">
        <v>36.4</v>
      </c>
      <c r="C6" s="2">
        <v>36.5</v>
      </c>
      <c r="D6" s="2">
        <v>36.0</v>
      </c>
      <c r="E6" s="2">
        <v>36.05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43734.0</v>
      </c>
      <c r="B7" s="2">
        <v>35.45</v>
      </c>
      <c r="C7" s="2">
        <v>35.85</v>
      </c>
      <c r="D7" s="2">
        <v>35.15</v>
      </c>
      <c r="E7" s="2">
        <v>35.35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43735.0</v>
      </c>
      <c r="B8" s="2">
        <v>35.25</v>
      </c>
      <c r="C8" s="2">
        <v>35.65</v>
      </c>
      <c r="D8" s="2">
        <v>35.2</v>
      </c>
      <c r="E8" s="2">
        <v>35.3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43738.0</v>
      </c>
      <c r="B9" s="2">
        <v>35.25</v>
      </c>
      <c r="C9" s="2">
        <v>35.65</v>
      </c>
      <c r="D9" s="2">
        <v>35.2</v>
      </c>
      <c r="E9" s="2">
        <v>35.3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43739.0</v>
      </c>
      <c r="B10" s="2">
        <v>35.6</v>
      </c>
      <c r="C10" s="2">
        <v>35.65</v>
      </c>
      <c r="D10" s="2">
        <v>34.7</v>
      </c>
      <c r="E10" s="2">
        <v>35.0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43740.0</v>
      </c>
      <c r="B11" s="2">
        <v>34.9</v>
      </c>
      <c r="C11" s="2">
        <v>34.9</v>
      </c>
      <c r="D11" s="2">
        <v>34.4</v>
      </c>
      <c r="E11" s="2">
        <v>34.4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43741.0</v>
      </c>
      <c r="B12" s="2">
        <v>34.0</v>
      </c>
      <c r="C12" s="2">
        <v>34.3</v>
      </c>
      <c r="D12" s="2">
        <v>33.8</v>
      </c>
      <c r="E12" s="2">
        <v>34.15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43742.0</v>
      </c>
      <c r="B13" s="2">
        <v>34.1</v>
      </c>
      <c r="C13" s="2">
        <v>36.5</v>
      </c>
      <c r="D13" s="2">
        <v>34.1</v>
      </c>
      <c r="E13" s="2">
        <v>35.55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43745.0</v>
      </c>
      <c r="B14" s="2">
        <v>35.75</v>
      </c>
      <c r="C14" s="2">
        <v>35.85</v>
      </c>
      <c r="D14" s="2">
        <v>34.85</v>
      </c>
      <c r="E14" s="2">
        <v>35.05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43746.0</v>
      </c>
      <c r="B15" s="2">
        <v>35.0</v>
      </c>
      <c r="C15" s="2">
        <v>35.4</v>
      </c>
      <c r="D15" s="2">
        <v>34.6</v>
      </c>
      <c r="E15" s="2">
        <v>34.6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43747.0</v>
      </c>
      <c r="B16" s="2">
        <v>34.55</v>
      </c>
      <c r="C16" s="2">
        <v>34.95</v>
      </c>
      <c r="D16" s="2">
        <v>34.2</v>
      </c>
      <c r="E16" s="2">
        <v>34.7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43748.0</v>
      </c>
      <c r="B17" s="2">
        <v>34.55</v>
      </c>
      <c r="C17" s="2">
        <v>34.95</v>
      </c>
      <c r="D17" s="2">
        <v>34.2</v>
      </c>
      <c r="E17" s="2">
        <v>34.7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43749.0</v>
      </c>
      <c r="B18" s="2">
        <v>34.55</v>
      </c>
      <c r="C18" s="2">
        <v>34.95</v>
      </c>
      <c r="D18" s="2">
        <v>34.2</v>
      </c>
      <c r="E18" s="2">
        <v>34.7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43752.0</v>
      </c>
      <c r="B19" s="2">
        <v>35.35</v>
      </c>
      <c r="C19" s="2">
        <v>35.35</v>
      </c>
      <c r="D19" s="2">
        <v>34.75</v>
      </c>
      <c r="E19" s="2">
        <v>35.05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43753.0</v>
      </c>
      <c r="B20" s="2">
        <v>35.15</v>
      </c>
      <c r="C20" s="2">
        <v>35.25</v>
      </c>
      <c r="D20" s="2">
        <v>34.9</v>
      </c>
      <c r="E20" s="2">
        <v>35.25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43754.0</v>
      </c>
      <c r="B21" s="2">
        <v>35.35</v>
      </c>
      <c r="C21" s="2">
        <v>35.65</v>
      </c>
      <c r="D21" s="2">
        <v>35.05</v>
      </c>
      <c r="E21" s="2">
        <v>35.65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43755.0</v>
      </c>
      <c r="B22" s="2">
        <v>35.65</v>
      </c>
      <c r="C22" s="2">
        <v>35.65</v>
      </c>
      <c r="D22" s="2">
        <v>35.4</v>
      </c>
      <c r="E22" s="2">
        <v>35.45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43756.0</v>
      </c>
      <c r="B23" s="2">
        <v>35.5</v>
      </c>
      <c r="C23" s="2">
        <v>35.55</v>
      </c>
      <c r="D23" s="2">
        <v>34.9</v>
      </c>
      <c r="E23" s="2">
        <v>35.0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43759.0</v>
      </c>
      <c r="B24" s="2">
        <v>35.05</v>
      </c>
      <c r="C24" s="2">
        <v>35.5</v>
      </c>
      <c r="D24" s="2">
        <v>35.0</v>
      </c>
      <c r="E24" s="2">
        <v>35.35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43760.0</v>
      </c>
      <c r="B25" s="2">
        <v>35.35</v>
      </c>
      <c r="C25" s="2">
        <v>35.95</v>
      </c>
      <c r="D25" s="2">
        <v>35.35</v>
      </c>
      <c r="E25" s="2">
        <v>35.7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43761.0</v>
      </c>
      <c r="B26" s="2">
        <v>35.7</v>
      </c>
      <c r="C26" s="2">
        <v>35.7</v>
      </c>
      <c r="D26" s="2">
        <v>35.2</v>
      </c>
      <c r="E26" s="2">
        <v>35.25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43762.0</v>
      </c>
      <c r="B27" s="2">
        <v>35.35</v>
      </c>
      <c r="C27" s="2">
        <v>35.65</v>
      </c>
      <c r="D27" s="2">
        <v>35.25</v>
      </c>
      <c r="E27" s="2">
        <v>35.65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43763.0</v>
      </c>
      <c r="B28" s="2">
        <v>35.65</v>
      </c>
      <c r="C28" s="2">
        <v>35.9</v>
      </c>
      <c r="D28" s="2">
        <v>35.6</v>
      </c>
      <c r="E28" s="2">
        <v>35.85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43766.0</v>
      </c>
      <c r="B29" s="2">
        <v>36.05</v>
      </c>
      <c r="C29" s="2">
        <v>36.15</v>
      </c>
      <c r="D29" s="2">
        <v>35.8</v>
      </c>
      <c r="E29" s="2">
        <v>35.85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43767.0</v>
      </c>
      <c r="B30" s="2">
        <v>36.0</v>
      </c>
      <c r="C30" s="2">
        <v>36.0</v>
      </c>
      <c r="D30" s="2">
        <v>35.55</v>
      </c>
      <c r="E30" s="2">
        <v>35.85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43768.0</v>
      </c>
      <c r="B31" s="2">
        <v>35.8</v>
      </c>
      <c r="C31" s="2">
        <v>35.95</v>
      </c>
      <c r="D31" s="2">
        <v>35.55</v>
      </c>
      <c r="E31" s="2">
        <v>35.95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43769.0</v>
      </c>
      <c r="B32" s="2">
        <v>35.95</v>
      </c>
      <c r="C32" s="2">
        <v>36.15</v>
      </c>
      <c r="D32" s="2">
        <v>35.85</v>
      </c>
      <c r="E32" s="2">
        <v>36.05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43770.0</v>
      </c>
      <c r="B33" s="2">
        <v>36.05</v>
      </c>
      <c r="C33" s="2">
        <v>36.2</v>
      </c>
      <c r="D33" s="2">
        <v>35.85</v>
      </c>
      <c r="E33" s="2">
        <v>36.0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43773.0</v>
      </c>
      <c r="B34" s="2">
        <v>36.0</v>
      </c>
      <c r="C34" s="2">
        <v>36.2</v>
      </c>
      <c r="D34" s="2">
        <v>35.85</v>
      </c>
      <c r="E34" s="2">
        <v>36.2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43774.0</v>
      </c>
      <c r="B35" s="2">
        <v>36.05</v>
      </c>
      <c r="C35" s="2">
        <v>36.35</v>
      </c>
      <c r="D35" s="2">
        <v>36.05</v>
      </c>
      <c r="E35" s="2">
        <v>36.35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43775.0</v>
      </c>
      <c r="B36" s="2">
        <v>36.35</v>
      </c>
      <c r="C36" s="2">
        <v>36.4</v>
      </c>
      <c r="D36" s="2">
        <v>36.2</v>
      </c>
      <c r="E36" s="2">
        <v>36.3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43776.0</v>
      </c>
      <c r="B37" s="2">
        <v>36.35</v>
      </c>
      <c r="C37" s="2">
        <v>36.5</v>
      </c>
      <c r="D37" s="2">
        <v>36.3</v>
      </c>
      <c r="E37" s="2">
        <v>36.4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43777.0</v>
      </c>
      <c r="B38" s="2">
        <v>36.45</v>
      </c>
      <c r="C38" s="2">
        <v>36.5</v>
      </c>
      <c r="D38" s="2">
        <v>35.9</v>
      </c>
      <c r="E38" s="2">
        <v>36.5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43780.0</v>
      </c>
      <c r="B39" s="2">
        <v>36.5</v>
      </c>
      <c r="C39" s="2">
        <v>36.55</v>
      </c>
      <c r="D39" s="2">
        <v>36.15</v>
      </c>
      <c r="E39" s="2">
        <v>36.3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43781.0</v>
      </c>
      <c r="B40" s="2">
        <v>36.45</v>
      </c>
      <c r="C40" s="2">
        <v>36.45</v>
      </c>
      <c r="D40" s="2">
        <v>36.0</v>
      </c>
      <c r="E40" s="2">
        <v>36.4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43782.0</v>
      </c>
      <c r="B41" s="2">
        <v>36.25</v>
      </c>
      <c r="C41" s="2">
        <v>36.25</v>
      </c>
      <c r="D41" s="2">
        <v>35.2</v>
      </c>
      <c r="E41" s="2">
        <v>35.2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43783.0</v>
      </c>
      <c r="B42" s="2">
        <v>35.2</v>
      </c>
      <c r="C42" s="2">
        <v>35.55</v>
      </c>
      <c r="D42" s="2">
        <v>35.1</v>
      </c>
      <c r="E42" s="2">
        <v>35.3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43784.0</v>
      </c>
      <c r="B43" s="2">
        <v>35.5</v>
      </c>
      <c r="C43" s="2">
        <v>35.9</v>
      </c>
      <c r="D43" s="2">
        <v>35.45</v>
      </c>
      <c r="E43" s="2">
        <v>35.7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43787.0</v>
      </c>
      <c r="B44" s="2">
        <v>35.8</v>
      </c>
      <c r="C44" s="2">
        <v>36.05</v>
      </c>
      <c r="D44" s="2">
        <v>35.6</v>
      </c>
      <c r="E44" s="2">
        <v>36.05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43788.0</v>
      </c>
      <c r="B45" s="2">
        <v>35.75</v>
      </c>
      <c r="C45" s="2">
        <v>36.1</v>
      </c>
      <c r="D45" s="2">
        <v>35.7</v>
      </c>
      <c r="E45" s="2">
        <v>36.0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>
        <v>43789.0</v>
      </c>
      <c r="B46" s="2">
        <v>36.0</v>
      </c>
      <c r="C46" s="2">
        <v>36.2</v>
      </c>
      <c r="D46" s="2">
        <v>35.9</v>
      </c>
      <c r="E46" s="2">
        <v>36.2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0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2"/>
      <c r="B52" s="2"/>
      <c r="C52" s="2"/>
      <c r="D52" s="2"/>
      <c r="E52" s="2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9"/>
      <c r="B55" s="9"/>
      <c r="C55" s="9"/>
      <c r="D55" s="9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43727.0</v>
      </c>
      <c r="B2" s="2">
        <v>21.3</v>
      </c>
      <c r="C2" s="2">
        <v>21.3</v>
      </c>
      <c r="D2" s="2">
        <v>21.15</v>
      </c>
      <c r="E2" s="2">
        <v>21.25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43728.0</v>
      </c>
      <c r="B3" s="2">
        <v>21.25</v>
      </c>
      <c r="C3" s="2">
        <v>21.3</v>
      </c>
      <c r="D3" s="2">
        <v>21.2</v>
      </c>
      <c r="E3" s="2">
        <v>21.3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43731.0</v>
      </c>
      <c r="B4" s="2">
        <v>21.25</v>
      </c>
      <c r="C4" s="2">
        <v>21.3</v>
      </c>
      <c r="D4" s="2">
        <v>20.85</v>
      </c>
      <c r="E4" s="2">
        <v>20.9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43732.0</v>
      </c>
      <c r="B5" s="2">
        <v>20.85</v>
      </c>
      <c r="C5" s="2">
        <v>20.9</v>
      </c>
      <c r="D5" s="2">
        <v>20.6</v>
      </c>
      <c r="E5" s="2">
        <v>20.75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43734.0</v>
      </c>
      <c r="B6" s="2">
        <v>20.7</v>
      </c>
      <c r="C6" s="2">
        <v>20.75</v>
      </c>
      <c r="D6" s="2">
        <v>20.65</v>
      </c>
      <c r="E6" s="2">
        <v>20.7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43735.0</v>
      </c>
      <c r="B7" s="2">
        <v>20.7</v>
      </c>
      <c r="C7" s="2">
        <v>20.85</v>
      </c>
      <c r="D7" s="2">
        <v>20.6</v>
      </c>
      <c r="E7" s="2">
        <v>20.6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43738.0</v>
      </c>
      <c r="B8" s="2">
        <v>20.7</v>
      </c>
      <c r="C8" s="2">
        <v>20.85</v>
      </c>
      <c r="D8" s="2">
        <v>20.6</v>
      </c>
      <c r="E8" s="2">
        <v>20.6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43739.0</v>
      </c>
      <c r="B9" s="2">
        <v>20.6</v>
      </c>
      <c r="C9" s="2">
        <v>20.85</v>
      </c>
      <c r="D9" s="2">
        <v>20.6</v>
      </c>
      <c r="E9" s="2">
        <v>20.85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43740.0</v>
      </c>
      <c r="B10" s="2">
        <v>20.65</v>
      </c>
      <c r="C10" s="2">
        <v>20.85</v>
      </c>
      <c r="D10" s="2">
        <v>20.65</v>
      </c>
      <c r="E10" s="2">
        <v>20.8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43741.0</v>
      </c>
      <c r="B11" s="2">
        <v>20.55</v>
      </c>
      <c r="C11" s="2">
        <v>20.65</v>
      </c>
      <c r="D11" s="2">
        <v>20.55</v>
      </c>
      <c r="E11" s="2">
        <v>20.55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43742.0</v>
      </c>
      <c r="B12" s="2">
        <v>20.55</v>
      </c>
      <c r="C12" s="2">
        <v>20.65</v>
      </c>
      <c r="D12" s="2">
        <v>20.5</v>
      </c>
      <c r="E12" s="2">
        <v>20.6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43745.0</v>
      </c>
      <c r="B13" s="2">
        <v>20.6</v>
      </c>
      <c r="C13" s="2">
        <v>20.65</v>
      </c>
      <c r="D13" s="2">
        <v>20.55</v>
      </c>
      <c r="E13" s="2">
        <v>20.55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43746.0</v>
      </c>
      <c r="B14" s="2">
        <v>20.65</v>
      </c>
      <c r="C14" s="2">
        <v>20.95</v>
      </c>
      <c r="D14" s="2">
        <v>20.65</v>
      </c>
      <c r="E14" s="2">
        <v>20.75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43747.0</v>
      </c>
      <c r="B15" s="2">
        <v>20.7</v>
      </c>
      <c r="C15" s="2">
        <v>20.75</v>
      </c>
      <c r="D15" s="2">
        <v>20.6</v>
      </c>
      <c r="E15" s="2">
        <v>20.6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43748.0</v>
      </c>
      <c r="B16" s="2">
        <v>20.7</v>
      </c>
      <c r="C16" s="2">
        <v>20.75</v>
      </c>
      <c r="D16" s="2">
        <v>20.6</v>
      </c>
      <c r="E16" s="2">
        <v>20.6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43749.0</v>
      </c>
      <c r="B17" s="2">
        <v>20.7</v>
      </c>
      <c r="C17" s="2">
        <v>20.75</v>
      </c>
      <c r="D17" s="2">
        <v>20.6</v>
      </c>
      <c r="E17" s="2">
        <v>20.6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43752.0</v>
      </c>
      <c r="B18" s="2">
        <v>20.8</v>
      </c>
      <c r="C18" s="2">
        <v>20.9</v>
      </c>
      <c r="D18" s="2">
        <v>20.7</v>
      </c>
      <c r="E18" s="2">
        <v>20.9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43753.0</v>
      </c>
      <c r="B19" s="2">
        <v>20.9</v>
      </c>
      <c r="C19" s="2">
        <v>20.9</v>
      </c>
      <c r="D19" s="2">
        <v>20.85</v>
      </c>
      <c r="E19" s="2">
        <v>20.9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43754.0</v>
      </c>
      <c r="B20" s="2">
        <v>20.95</v>
      </c>
      <c r="C20" s="2">
        <v>21.0</v>
      </c>
      <c r="D20" s="2">
        <v>20.9</v>
      </c>
      <c r="E20" s="2">
        <v>20.95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43755.0</v>
      </c>
      <c r="B21" s="2">
        <v>20.95</v>
      </c>
      <c r="C21" s="2">
        <v>21.15</v>
      </c>
      <c r="D21" s="2">
        <v>20.9</v>
      </c>
      <c r="E21" s="2">
        <v>21.15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43756.0</v>
      </c>
      <c r="B22" s="2">
        <v>21.1</v>
      </c>
      <c r="C22" s="2">
        <v>21.15</v>
      </c>
      <c r="D22" s="2">
        <v>20.9</v>
      </c>
      <c r="E22" s="2">
        <v>20.9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43759.0</v>
      </c>
      <c r="B23" s="2">
        <v>20.9</v>
      </c>
      <c r="C23" s="2">
        <v>21.05</v>
      </c>
      <c r="D23" s="2">
        <v>20.85</v>
      </c>
      <c r="E23" s="2">
        <v>21.0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43760.0</v>
      </c>
      <c r="B24" s="2">
        <v>21.05</v>
      </c>
      <c r="C24" s="2">
        <v>21.1</v>
      </c>
      <c r="D24" s="2">
        <v>20.9</v>
      </c>
      <c r="E24" s="2">
        <v>21.1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43761.0</v>
      </c>
      <c r="B25" s="2">
        <v>21.05</v>
      </c>
      <c r="C25" s="2">
        <v>21.1</v>
      </c>
      <c r="D25" s="2">
        <v>20.85</v>
      </c>
      <c r="E25" s="2">
        <v>21.0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43762.0</v>
      </c>
      <c r="B26" s="2">
        <v>21.05</v>
      </c>
      <c r="C26" s="2">
        <v>21.15</v>
      </c>
      <c r="D26" s="2">
        <v>20.95</v>
      </c>
      <c r="E26" s="2">
        <v>21.15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43763.0</v>
      </c>
      <c r="B27" s="2">
        <v>21.15</v>
      </c>
      <c r="C27" s="2">
        <v>21.2</v>
      </c>
      <c r="D27" s="2">
        <v>20.9</v>
      </c>
      <c r="E27" s="2">
        <v>21.05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43766.0</v>
      </c>
      <c r="B28" s="2">
        <v>21.1</v>
      </c>
      <c r="C28" s="2">
        <v>21.1</v>
      </c>
      <c r="D28" s="2">
        <v>20.95</v>
      </c>
      <c r="E28" s="2">
        <v>21.1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43767.0</v>
      </c>
      <c r="B29" s="2">
        <v>21.15</v>
      </c>
      <c r="C29" s="2">
        <v>21.25</v>
      </c>
      <c r="D29" s="2">
        <v>21.05</v>
      </c>
      <c r="E29" s="2">
        <v>21.15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43768.0</v>
      </c>
      <c r="B30" s="2">
        <v>21.15</v>
      </c>
      <c r="C30" s="2">
        <v>21.15</v>
      </c>
      <c r="D30" s="2">
        <v>20.95</v>
      </c>
      <c r="E30" s="2">
        <v>21.1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43769.0</v>
      </c>
      <c r="B31" s="2">
        <v>21.15</v>
      </c>
      <c r="C31" s="2">
        <v>21.25</v>
      </c>
      <c r="D31" s="2">
        <v>21.1</v>
      </c>
      <c r="E31" s="2">
        <v>21.2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43770.0</v>
      </c>
      <c r="B32" s="2">
        <v>21.2</v>
      </c>
      <c r="C32" s="2">
        <v>21.25</v>
      </c>
      <c r="D32" s="2">
        <v>21.15</v>
      </c>
      <c r="E32" s="2">
        <v>21.25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43773.0</v>
      </c>
      <c r="B33" s="2">
        <v>21.3</v>
      </c>
      <c r="C33" s="2">
        <v>21.45</v>
      </c>
      <c r="D33" s="2">
        <v>21.25</v>
      </c>
      <c r="E33" s="2">
        <v>21.45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43774.0</v>
      </c>
      <c r="B34" s="2">
        <v>21.45</v>
      </c>
      <c r="C34" s="2">
        <v>21.5</v>
      </c>
      <c r="D34" s="2">
        <v>21.4</v>
      </c>
      <c r="E34" s="2">
        <v>21.5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43775.0</v>
      </c>
      <c r="B35" s="2">
        <v>21.55</v>
      </c>
      <c r="C35" s="2">
        <v>21.8</v>
      </c>
      <c r="D35" s="2">
        <v>21.5</v>
      </c>
      <c r="E35" s="2">
        <v>21.75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43776.0</v>
      </c>
      <c r="B36" s="2">
        <v>21.75</v>
      </c>
      <c r="C36" s="2">
        <v>21.8</v>
      </c>
      <c r="D36" s="2">
        <v>21.6</v>
      </c>
      <c r="E36" s="2">
        <v>21.7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43777.0</v>
      </c>
      <c r="B37" s="2">
        <v>21.8</v>
      </c>
      <c r="C37" s="2">
        <v>21.85</v>
      </c>
      <c r="D37" s="2">
        <v>21.7</v>
      </c>
      <c r="E37" s="2">
        <v>21.85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43780.0</v>
      </c>
      <c r="B38" s="2">
        <v>21.8</v>
      </c>
      <c r="C38" s="2">
        <v>21.8</v>
      </c>
      <c r="D38" s="2">
        <v>21.5</v>
      </c>
      <c r="E38" s="2">
        <v>21.55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43781.0</v>
      </c>
      <c r="B39" s="2">
        <v>21.7</v>
      </c>
      <c r="C39" s="2">
        <v>22.0</v>
      </c>
      <c r="D39" s="2">
        <v>21.7</v>
      </c>
      <c r="E39" s="2">
        <v>21.9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43782.0</v>
      </c>
      <c r="B40" s="2">
        <v>21.9</v>
      </c>
      <c r="C40" s="2">
        <v>22.25</v>
      </c>
      <c r="D40" s="2">
        <v>21.85</v>
      </c>
      <c r="E40" s="2">
        <v>22.25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43783.0</v>
      </c>
      <c r="B41" s="2">
        <v>22.25</v>
      </c>
      <c r="C41" s="2">
        <v>22.25</v>
      </c>
      <c r="D41" s="2">
        <v>22.05</v>
      </c>
      <c r="E41" s="2">
        <v>22.15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43784.0</v>
      </c>
      <c r="B42" s="2">
        <v>22.3</v>
      </c>
      <c r="C42" s="2">
        <v>22.35</v>
      </c>
      <c r="D42" s="2">
        <v>22.1</v>
      </c>
      <c r="E42" s="2">
        <v>22.15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43787.0</v>
      </c>
      <c r="B43" s="2">
        <v>22.15</v>
      </c>
      <c r="C43" s="2">
        <v>22.3</v>
      </c>
      <c r="D43" s="2">
        <v>22.1</v>
      </c>
      <c r="E43" s="2">
        <v>22.25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43788.0</v>
      </c>
      <c r="B44" s="2">
        <v>22.15</v>
      </c>
      <c r="C44" s="2">
        <v>22.25</v>
      </c>
      <c r="D44" s="2">
        <v>22.1</v>
      </c>
      <c r="E44" s="2">
        <v>22.25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43789.0</v>
      </c>
      <c r="B45" s="2">
        <v>22.2</v>
      </c>
      <c r="C45" s="2">
        <v>22.3</v>
      </c>
      <c r="D45" s="2">
        <v>22.05</v>
      </c>
      <c r="E45" s="2">
        <v>22.15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/>
      <c r="B46" s="2"/>
      <c r="C46" s="2"/>
      <c r="D46" s="2"/>
      <c r="E46" s="2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9"/>
      <c r="B53" s="9"/>
      <c r="C53" s="9"/>
      <c r="D53" s="9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43727.0</v>
      </c>
      <c r="B2" s="2">
        <v>43.4</v>
      </c>
      <c r="C2" s="2">
        <v>43.7</v>
      </c>
      <c r="D2" s="2">
        <v>43.4</v>
      </c>
      <c r="E2" s="2">
        <v>43.5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43728.0</v>
      </c>
      <c r="B3" s="2">
        <v>43.5</v>
      </c>
      <c r="C3" s="2">
        <v>43.8</v>
      </c>
      <c r="D3" s="2">
        <v>43.45</v>
      </c>
      <c r="E3" s="2">
        <v>43.8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43731.0</v>
      </c>
      <c r="B4" s="2">
        <v>43.85</v>
      </c>
      <c r="C4" s="2">
        <v>43.85</v>
      </c>
      <c r="D4" s="2">
        <v>43.55</v>
      </c>
      <c r="E4" s="2">
        <v>43.7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43732.0</v>
      </c>
      <c r="B5" s="2">
        <v>43.7</v>
      </c>
      <c r="C5" s="2">
        <v>43.8</v>
      </c>
      <c r="D5" s="2">
        <v>43.25</v>
      </c>
      <c r="E5" s="2">
        <v>43.45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43734.0</v>
      </c>
      <c r="B6" s="2">
        <v>43.3</v>
      </c>
      <c r="C6" s="2">
        <v>43.4</v>
      </c>
      <c r="D6" s="2">
        <v>42.6</v>
      </c>
      <c r="E6" s="2">
        <v>42.6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43735.0</v>
      </c>
      <c r="B7" s="2">
        <v>42.7</v>
      </c>
      <c r="C7" s="2">
        <v>42.75</v>
      </c>
      <c r="D7" s="2">
        <v>41.7</v>
      </c>
      <c r="E7" s="2">
        <v>41.7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43738.0</v>
      </c>
      <c r="B8" s="2">
        <v>42.7</v>
      </c>
      <c r="C8" s="2">
        <v>42.75</v>
      </c>
      <c r="D8" s="2">
        <v>41.7</v>
      </c>
      <c r="E8" s="2">
        <v>41.7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43739.0</v>
      </c>
      <c r="B9" s="2">
        <v>42.0</v>
      </c>
      <c r="C9" s="2">
        <v>42.4</v>
      </c>
      <c r="D9" s="2">
        <v>41.8</v>
      </c>
      <c r="E9" s="2">
        <v>41.9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43740.0</v>
      </c>
      <c r="B10" s="2">
        <v>41.9</v>
      </c>
      <c r="C10" s="2">
        <v>41.95</v>
      </c>
      <c r="D10" s="2">
        <v>41.8</v>
      </c>
      <c r="E10" s="2">
        <v>41.8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43741.0</v>
      </c>
      <c r="B11" s="2">
        <v>41.8</v>
      </c>
      <c r="C11" s="2">
        <v>42.15</v>
      </c>
      <c r="D11" s="2">
        <v>41.8</v>
      </c>
      <c r="E11" s="2">
        <v>42.1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43742.0</v>
      </c>
      <c r="B12" s="2">
        <v>42.0</v>
      </c>
      <c r="C12" s="2">
        <v>42.0</v>
      </c>
      <c r="D12" s="2">
        <v>41.75</v>
      </c>
      <c r="E12" s="2">
        <v>41.75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43745.0</v>
      </c>
      <c r="B13" s="2">
        <v>41.75</v>
      </c>
      <c r="C13" s="2">
        <v>41.8</v>
      </c>
      <c r="D13" s="2">
        <v>41.55</v>
      </c>
      <c r="E13" s="2">
        <v>41.75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43746.0</v>
      </c>
      <c r="B14" s="2">
        <v>41.7</v>
      </c>
      <c r="C14" s="2">
        <v>41.75</v>
      </c>
      <c r="D14" s="2">
        <v>41.65</v>
      </c>
      <c r="E14" s="2">
        <v>41.65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43747.0</v>
      </c>
      <c r="B15" s="2">
        <v>41.7</v>
      </c>
      <c r="C15" s="2">
        <v>41.75</v>
      </c>
      <c r="D15" s="2">
        <v>41.55</v>
      </c>
      <c r="E15" s="2">
        <v>41.55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43748.0</v>
      </c>
      <c r="B16" s="2">
        <v>41.7</v>
      </c>
      <c r="C16" s="2">
        <v>41.75</v>
      </c>
      <c r="D16" s="2">
        <v>41.55</v>
      </c>
      <c r="E16" s="2">
        <v>41.55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43749.0</v>
      </c>
      <c r="B17" s="2">
        <v>41.7</v>
      </c>
      <c r="C17" s="2">
        <v>41.75</v>
      </c>
      <c r="D17" s="2">
        <v>41.55</v>
      </c>
      <c r="E17" s="2">
        <v>41.55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43752.0</v>
      </c>
      <c r="B18" s="2">
        <v>41.6</v>
      </c>
      <c r="C18" s="2">
        <v>41.7</v>
      </c>
      <c r="D18" s="2">
        <v>41.35</v>
      </c>
      <c r="E18" s="2">
        <v>41.4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43753.0</v>
      </c>
      <c r="B19" s="2">
        <v>41.4</v>
      </c>
      <c r="C19" s="2">
        <v>41.6</v>
      </c>
      <c r="D19" s="2">
        <v>41.35</v>
      </c>
      <c r="E19" s="2">
        <v>41.6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43754.0</v>
      </c>
      <c r="B20" s="2">
        <v>41.6</v>
      </c>
      <c r="C20" s="2">
        <v>41.65</v>
      </c>
      <c r="D20" s="2">
        <v>41.4</v>
      </c>
      <c r="E20" s="2">
        <v>41.4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43755.0</v>
      </c>
      <c r="B21" s="2">
        <v>41.5</v>
      </c>
      <c r="C21" s="2">
        <v>41.6</v>
      </c>
      <c r="D21" s="2">
        <v>41.4</v>
      </c>
      <c r="E21" s="2">
        <v>41.5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43756.0</v>
      </c>
      <c r="B22" s="2">
        <v>41.6</v>
      </c>
      <c r="C22" s="2">
        <v>41.65</v>
      </c>
      <c r="D22" s="2">
        <v>41.35</v>
      </c>
      <c r="E22" s="2">
        <v>41.6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43759.0</v>
      </c>
      <c r="B23" s="2">
        <v>41.6</v>
      </c>
      <c r="C23" s="2">
        <v>42.35</v>
      </c>
      <c r="D23" s="2">
        <v>41.6</v>
      </c>
      <c r="E23" s="2">
        <v>42.1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43760.0</v>
      </c>
      <c r="B24" s="2">
        <v>42.1</v>
      </c>
      <c r="C24" s="2">
        <v>42.1</v>
      </c>
      <c r="D24" s="2">
        <v>41.9</v>
      </c>
      <c r="E24" s="2">
        <v>42.05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43761.0</v>
      </c>
      <c r="B25" s="2">
        <v>42.05</v>
      </c>
      <c r="C25" s="2">
        <v>42.05</v>
      </c>
      <c r="D25" s="2">
        <v>41.9</v>
      </c>
      <c r="E25" s="2">
        <v>42.0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43762.0</v>
      </c>
      <c r="B26" s="2">
        <v>42.0</v>
      </c>
      <c r="C26" s="2">
        <v>42.3</v>
      </c>
      <c r="D26" s="2">
        <v>41.8</v>
      </c>
      <c r="E26" s="2">
        <v>42.25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43763.0</v>
      </c>
      <c r="B27" s="2">
        <v>42.3</v>
      </c>
      <c r="C27" s="2">
        <v>42.3</v>
      </c>
      <c r="D27" s="2">
        <v>41.9</v>
      </c>
      <c r="E27" s="2">
        <v>41.9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43766.0</v>
      </c>
      <c r="B28" s="2">
        <v>42.25</v>
      </c>
      <c r="C28" s="2">
        <v>42.25</v>
      </c>
      <c r="D28" s="2">
        <v>41.85</v>
      </c>
      <c r="E28" s="2">
        <v>42.0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43767.0</v>
      </c>
      <c r="B29" s="2">
        <v>42.0</v>
      </c>
      <c r="C29" s="2">
        <v>42.0</v>
      </c>
      <c r="D29" s="2">
        <v>41.85</v>
      </c>
      <c r="E29" s="2">
        <v>41.85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43768.0</v>
      </c>
      <c r="B30" s="2">
        <v>41.85</v>
      </c>
      <c r="C30" s="2">
        <v>41.85</v>
      </c>
      <c r="D30" s="2">
        <v>41.7</v>
      </c>
      <c r="E30" s="2">
        <v>41.7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43769.0</v>
      </c>
      <c r="B31" s="2">
        <v>41.7</v>
      </c>
      <c r="C31" s="2">
        <v>41.7</v>
      </c>
      <c r="D31" s="2">
        <v>40.75</v>
      </c>
      <c r="E31" s="2">
        <v>40.9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43770.0</v>
      </c>
      <c r="B32" s="2">
        <v>40.85</v>
      </c>
      <c r="C32" s="2">
        <v>41.2</v>
      </c>
      <c r="D32" s="2">
        <v>40.55</v>
      </c>
      <c r="E32" s="2">
        <v>40.9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43773.0</v>
      </c>
      <c r="B33" s="2">
        <v>40.9</v>
      </c>
      <c r="C33" s="2">
        <v>41.05</v>
      </c>
      <c r="D33" s="2">
        <v>40.6</v>
      </c>
      <c r="E33" s="2">
        <v>41.05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0">
        <v>43774.0</v>
      </c>
      <c r="B34" s="2">
        <v>40.8</v>
      </c>
      <c r="C34" s="2">
        <v>41.1</v>
      </c>
      <c r="D34" s="2">
        <v>40.5</v>
      </c>
      <c r="E34" s="2">
        <v>40.55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0">
        <v>43775.0</v>
      </c>
      <c r="B35" s="2">
        <v>40.6</v>
      </c>
      <c r="C35" s="2">
        <v>40.6</v>
      </c>
      <c r="D35" s="2">
        <v>39.95</v>
      </c>
      <c r="E35" s="2">
        <v>40.1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20">
        <v>43776.0</v>
      </c>
      <c r="B36" s="2">
        <v>40.5</v>
      </c>
      <c r="C36" s="2">
        <v>41.4</v>
      </c>
      <c r="D36" s="2">
        <v>40.5</v>
      </c>
      <c r="E36" s="2">
        <v>41.1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20">
        <v>43777.0</v>
      </c>
      <c r="B37" s="2">
        <v>41.1</v>
      </c>
      <c r="C37" s="2">
        <v>41.2</v>
      </c>
      <c r="D37" s="2">
        <v>40.1</v>
      </c>
      <c r="E37" s="2">
        <v>40.2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20">
        <v>43780.0</v>
      </c>
      <c r="B38" s="2">
        <v>40.2</v>
      </c>
      <c r="C38" s="2">
        <v>40.2</v>
      </c>
      <c r="D38" s="2">
        <v>39.2</v>
      </c>
      <c r="E38" s="2">
        <v>39.45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20">
        <v>43781.0</v>
      </c>
      <c r="B39" s="2">
        <v>39.35</v>
      </c>
      <c r="C39" s="2">
        <v>39.45</v>
      </c>
      <c r="D39" s="2">
        <v>38.8</v>
      </c>
      <c r="E39" s="2">
        <v>39.1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>
        <v>43782.0</v>
      </c>
      <c r="B40" s="2">
        <v>39.1</v>
      </c>
      <c r="C40" s="2">
        <v>39.1</v>
      </c>
      <c r="D40" s="2">
        <v>38.35</v>
      </c>
      <c r="E40" s="2">
        <v>38.4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20">
        <v>43783.0</v>
      </c>
      <c r="B41" s="2">
        <v>38.25</v>
      </c>
      <c r="C41" s="2">
        <v>38.4</v>
      </c>
      <c r="D41" s="2">
        <v>37.4</v>
      </c>
      <c r="E41" s="2">
        <v>37.4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20">
        <v>43784.0</v>
      </c>
      <c r="B42" s="2">
        <v>37.3</v>
      </c>
      <c r="C42" s="2">
        <v>37.3</v>
      </c>
      <c r="D42" s="2">
        <v>36.85</v>
      </c>
      <c r="E42" s="2">
        <v>37.1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20">
        <v>43787.0</v>
      </c>
      <c r="B43" s="2">
        <v>37.0</v>
      </c>
      <c r="C43" s="2">
        <v>37.0</v>
      </c>
      <c r="D43" s="2">
        <v>36.4</v>
      </c>
      <c r="E43" s="2">
        <v>36.85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20">
        <v>43788.0</v>
      </c>
      <c r="B44" s="2">
        <v>36.65</v>
      </c>
      <c r="C44" s="2">
        <v>36.65</v>
      </c>
      <c r="D44" s="2">
        <v>35.6</v>
      </c>
      <c r="E44" s="2">
        <v>35.9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20">
        <v>43789.0</v>
      </c>
      <c r="B45" s="2">
        <v>35.9</v>
      </c>
      <c r="C45" s="2">
        <v>36.0</v>
      </c>
      <c r="D45" s="2">
        <v>35.45</v>
      </c>
      <c r="E45" s="2">
        <v>35.9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20"/>
      <c r="B46" s="2"/>
      <c r="C46" s="2"/>
      <c r="D46" s="2"/>
      <c r="E46" s="2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20"/>
      <c r="B47" s="2"/>
      <c r="C47" s="2"/>
      <c r="D47" s="2"/>
      <c r="E47" s="2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20"/>
      <c r="B48" s="2"/>
      <c r="C48" s="2"/>
      <c r="D48" s="2"/>
      <c r="E48" s="2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20"/>
      <c r="B49" s="2"/>
      <c r="C49" s="2"/>
      <c r="D49" s="2"/>
      <c r="E49" s="2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2"/>
      <c r="B50" s="2"/>
      <c r="C50" s="2"/>
      <c r="D50" s="2"/>
      <c r="E50" s="2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2"/>
      <c r="B51" s="2"/>
      <c r="C51" s="2"/>
      <c r="D51" s="2"/>
      <c r="E51" s="2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9"/>
      <c r="B53" s="9"/>
      <c r="C53" s="9"/>
      <c r="D53" s="9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9"/>
      <c r="B54" s="9"/>
      <c r="C54" s="9"/>
      <c r="D54" s="9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43746.0</v>
      </c>
      <c r="B2" s="2">
        <v>18.3</v>
      </c>
      <c r="C2" s="2">
        <v>18.55</v>
      </c>
      <c r="D2" s="2">
        <v>18.3</v>
      </c>
      <c r="E2" s="2">
        <v>18.4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43747.0</v>
      </c>
      <c r="B3" s="2">
        <v>18.25</v>
      </c>
      <c r="C3" s="2">
        <v>18.3</v>
      </c>
      <c r="D3" s="2">
        <v>18.05</v>
      </c>
      <c r="E3" s="2">
        <v>18.05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43748.0</v>
      </c>
      <c r="B4" s="2">
        <v>18.25</v>
      </c>
      <c r="C4" s="2">
        <v>18.3</v>
      </c>
      <c r="D4" s="2">
        <v>18.05</v>
      </c>
      <c r="E4" s="2">
        <v>18.05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43749.0</v>
      </c>
      <c r="B5" s="2">
        <v>18.25</v>
      </c>
      <c r="C5" s="2">
        <v>18.3</v>
      </c>
      <c r="D5" s="2">
        <v>18.05</v>
      </c>
      <c r="E5" s="2">
        <v>18.05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43752.0</v>
      </c>
      <c r="B6" s="2">
        <v>18.25</v>
      </c>
      <c r="C6" s="2">
        <v>18.65</v>
      </c>
      <c r="D6" s="2">
        <v>18.25</v>
      </c>
      <c r="E6" s="2">
        <v>18.65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43753.0</v>
      </c>
      <c r="B7" s="2">
        <v>18.6</v>
      </c>
      <c r="C7" s="2">
        <v>18.7</v>
      </c>
      <c r="D7" s="2">
        <v>18.5</v>
      </c>
      <c r="E7" s="2">
        <v>18.7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43754.0</v>
      </c>
      <c r="B8" s="2">
        <v>18.65</v>
      </c>
      <c r="C8" s="2">
        <v>18.8</v>
      </c>
      <c r="D8" s="2">
        <v>18.55</v>
      </c>
      <c r="E8" s="2">
        <v>18.75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43755.0</v>
      </c>
      <c r="B9" s="2">
        <v>18.65</v>
      </c>
      <c r="C9" s="2">
        <v>18.7</v>
      </c>
      <c r="D9" s="2">
        <v>18.55</v>
      </c>
      <c r="E9" s="2">
        <v>18.7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43756.0</v>
      </c>
      <c r="B10" s="2">
        <v>18.65</v>
      </c>
      <c r="C10" s="2">
        <v>18.95</v>
      </c>
      <c r="D10" s="2">
        <v>18.65</v>
      </c>
      <c r="E10" s="2">
        <v>18.8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43759.0</v>
      </c>
      <c r="B11" s="2">
        <v>18.8</v>
      </c>
      <c r="C11" s="2">
        <v>19.0</v>
      </c>
      <c r="D11" s="2">
        <v>18.7</v>
      </c>
      <c r="E11" s="2">
        <v>18.9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43760.0</v>
      </c>
      <c r="B12" s="2">
        <v>18.85</v>
      </c>
      <c r="C12" s="2">
        <v>19.0</v>
      </c>
      <c r="D12" s="2">
        <v>18.85</v>
      </c>
      <c r="E12" s="2">
        <v>19.0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43761.0</v>
      </c>
      <c r="B13" s="2">
        <v>18.9</v>
      </c>
      <c r="C13" s="2">
        <v>19.0</v>
      </c>
      <c r="D13" s="2">
        <v>18.8</v>
      </c>
      <c r="E13" s="2">
        <v>18.85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43762.0</v>
      </c>
      <c r="B14" s="2">
        <v>18.8</v>
      </c>
      <c r="C14" s="2">
        <v>19.0</v>
      </c>
      <c r="D14" s="2">
        <v>18.8</v>
      </c>
      <c r="E14" s="2">
        <v>19.0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43763.0</v>
      </c>
      <c r="B15" s="2">
        <v>19.05</v>
      </c>
      <c r="C15" s="2">
        <v>19.05</v>
      </c>
      <c r="D15" s="2">
        <v>18.95</v>
      </c>
      <c r="E15" s="2">
        <v>19.0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43766.0</v>
      </c>
      <c r="B16" s="2">
        <v>19.05</v>
      </c>
      <c r="C16" s="2">
        <v>19.05</v>
      </c>
      <c r="D16" s="2">
        <v>18.9</v>
      </c>
      <c r="E16" s="2">
        <v>18.95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43767.0</v>
      </c>
      <c r="B17" s="2">
        <v>18.95</v>
      </c>
      <c r="C17" s="2">
        <v>19.0</v>
      </c>
      <c r="D17" s="2">
        <v>18.9</v>
      </c>
      <c r="E17" s="2">
        <v>19.0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43768.0</v>
      </c>
      <c r="B18" s="2">
        <v>19.0</v>
      </c>
      <c r="C18" s="2">
        <v>19.1</v>
      </c>
      <c r="D18" s="2">
        <v>18.95</v>
      </c>
      <c r="E18" s="2">
        <v>19.1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43769.0</v>
      </c>
      <c r="B19" s="2">
        <v>19.1</v>
      </c>
      <c r="C19" s="2">
        <v>19.2</v>
      </c>
      <c r="D19" s="2">
        <v>19.05</v>
      </c>
      <c r="E19" s="2">
        <v>19.05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43770.0</v>
      </c>
      <c r="B20" s="2">
        <v>19.05</v>
      </c>
      <c r="C20" s="2">
        <v>19.15</v>
      </c>
      <c r="D20" s="2">
        <v>18.95</v>
      </c>
      <c r="E20" s="2">
        <v>19.05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43773.0</v>
      </c>
      <c r="B21" s="2">
        <v>19.05</v>
      </c>
      <c r="C21" s="2">
        <v>19.3</v>
      </c>
      <c r="D21" s="2">
        <v>19.05</v>
      </c>
      <c r="E21" s="2">
        <v>19.3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43774.0</v>
      </c>
      <c r="B22" s="2">
        <v>19.3</v>
      </c>
      <c r="C22" s="2">
        <v>19.6</v>
      </c>
      <c r="D22" s="2">
        <v>19.3</v>
      </c>
      <c r="E22" s="2">
        <v>19.6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43775.0</v>
      </c>
      <c r="B23" s="2">
        <v>19.65</v>
      </c>
      <c r="C23" s="2">
        <v>20.1</v>
      </c>
      <c r="D23" s="2">
        <v>19.5</v>
      </c>
      <c r="E23" s="2">
        <v>19.95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43776.0</v>
      </c>
      <c r="B24" s="2">
        <v>19.95</v>
      </c>
      <c r="C24" s="2">
        <v>19.95</v>
      </c>
      <c r="D24" s="2">
        <v>19.8</v>
      </c>
      <c r="E24" s="2">
        <v>19.95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43777.0</v>
      </c>
      <c r="B25" s="2">
        <v>20.0</v>
      </c>
      <c r="C25" s="2">
        <v>20.0</v>
      </c>
      <c r="D25" s="2">
        <v>19.8</v>
      </c>
      <c r="E25" s="2">
        <v>19.9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43780.0</v>
      </c>
      <c r="B26" s="2">
        <v>19.9</v>
      </c>
      <c r="C26" s="2">
        <v>19.95</v>
      </c>
      <c r="D26" s="2">
        <v>19.75</v>
      </c>
      <c r="E26" s="2">
        <v>19.8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43781.0</v>
      </c>
      <c r="B27" s="2">
        <v>19.95</v>
      </c>
      <c r="C27" s="2">
        <v>19.95</v>
      </c>
      <c r="D27" s="2">
        <v>19.85</v>
      </c>
      <c r="E27" s="2">
        <v>19.9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43782.0</v>
      </c>
      <c r="B28" s="2">
        <v>19.8</v>
      </c>
      <c r="C28" s="2">
        <v>19.9</v>
      </c>
      <c r="D28" s="2">
        <v>19.75</v>
      </c>
      <c r="E28" s="2">
        <v>19.8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43783.0</v>
      </c>
      <c r="B29" s="2">
        <v>19.75</v>
      </c>
      <c r="C29" s="2">
        <v>19.9</v>
      </c>
      <c r="D29" s="2">
        <v>19.65</v>
      </c>
      <c r="E29" s="2">
        <v>19.8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43784.0</v>
      </c>
      <c r="B30" s="2">
        <v>19.65</v>
      </c>
      <c r="C30" s="2">
        <v>20.0</v>
      </c>
      <c r="D30" s="2">
        <v>19.65</v>
      </c>
      <c r="E30" s="2">
        <v>19.85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43787.0</v>
      </c>
      <c r="B31" s="2">
        <v>19.95</v>
      </c>
      <c r="C31" s="2">
        <v>20.0</v>
      </c>
      <c r="D31" s="2">
        <v>19.85</v>
      </c>
      <c r="E31" s="2">
        <v>20.0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43788.0</v>
      </c>
      <c r="B32" s="2">
        <v>19.9</v>
      </c>
      <c r="C32" s="2">
        <v>19.95</v>
      </c>
      <c r="D32" s="2">
        <v>19.85</v>
      </c>
      <c r="E32" s="2">
        <v>19.85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43789.0</v>
      </c>
      <c r="B33" s="2">
        <v>19.85</v>
      </c>
      <c r="C33" s="2">
        <v>20.0</v>
      </c>
      <c r="D33" s="2">
        <v>19.8</v>
      </c>
      <c r="E33" s="2">
        <v>20.0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"/>
      <c r="B34" s="2"/>
      <c r="C34" s="2"/>
      <c r="D34" s="2"/>
      <c r="E34" s="2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"/>
      <c r="B35" s="2"/>
      <c r="C35" s="2"/>
      <c r="D35" s="2"/>
      <c r="E35" s="2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9"/>
      <c r="C37" s="9"/>
      <c r="D37" s="9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9"/>
      <c r="C38" s="9"/>
      <c r="D38" s="9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43746.0</v>
      </c>
      <c r="B2" s="2">
        <v>328.5</v>
      </c>
      <c r="C2" s="2">
        <v>329.0</v>
      </c>
      <c r="D2" s="2">
        <v>320.0</v>
      </c>
      <c r="E2" s="2">
        <v>321.0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43747.0</v>
      </c>
      <c r="B3" s="2">
        <v>318.0</v>
      </c>
      <c r="C3" s="2">
        <v>328.5</v>
      </c>
      <c r="D3" s="2">
        <v>317.5</v>
      </c>
      <c r="E3" s="2">
        <v>325.0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43748.0</v>
      </c>
      <c r="B4" s="2">
        <v>318.0</v>
      </c>
      <c r="C4" s="2">
        <v>328.5</v>
      </c>
      <c r="D4" s="2">
        <v>317.5</v>
      </c>
      <c r="E4" s="2">
        <v>325.0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43749.0</v>
      </c>
      <c r="B5" s="2">
        <v>318.0</v>
      </c>
      <c r="C5" s="2">
        <v>328.5</v>
      </c>
      <c r="D5" s="2">
        <v>317.5</v>
      </c>
      <c r="E5" s="2">
        <v>325.0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43752.0</v>
      </c>
      <c r="B6" s="2">
        <v>341.0</v>
      </c>
      <c r="C6" s="2">
        <v>357.5</v>
      </c>
      <c r="D6" s="2">
        <v>339.0</v>
      </c>
      <c r="E6" s="2">
        <v>357.5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43753.0</v>
      </c>
      <c r="B7" s="2">
        <v>359.5</v>
      </c>
      <c r="C7" s="2">
        <v>375.5</v>
      </c>
      <c r="D7" s="2">
        <v>358.5</v>
      </c>
      <c r="E7" s="2">
        <v>364.0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43754.0</v>
      </c>
      <c r="B8" s="2">
        <v>371.0</v>
      </c>
      <c r="C8" s="2">
        <v>373.0</v>
      </c>
      <c r="D8" s="2">
        <v>356.0</v>
      </c>
      <c r="E8" s="2">
        <v>358.5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43755.0</v>
      </c>
      <c r="B9" s="2">
        <v>361.0</v>
      </c>
      <c r="C9" s="2">
        <v>364.0</v>
      </c>
      <c r="D9" s="2">
        <v>358.5</v>
      </c>
      <c r="E9" s="2">
        <v>362.0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43756.0</v>
      </c>
      <c r="B10" s="2">
        <v>366.0</v>
      </c>
      <c r="C10" s="2">
        <v>374.5</v>
      </c>
      <c r="D10" s="2">
        <v>364.0</v>
      </c>
      <c r="E10" s="2">
        <v>367.0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43759.0</v>
      </c>
      <c r="B11" s="2">
        <v>369.0</v>
      </c>
      <c r="C11" s="2">
        <v>385.5</v>
      </c>
      <c r="D11" s="2">
        <v>366.5</v>
      </c>
      <c r="E11" s="2">
        <v>377.0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43760.0</v>
      </c>
      <c r="B12" s="2">
        <v>381.0</v>
      </c>
      <c r="C12" s="2">
        <v>381.0</v>
      </c>
      <c r="D12" s="2">
        <v>372.0</v>
      </c>
      <c r="E12" s="2">
        <v>372.0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43761.0</v>
      </c>
      <c r="B13" s="2">
        <v>369.0</v>
      </c>
      <c r="C13" s="2">
        <v>373.5</v>
      </c>
      <c r="D13" s="2">
        <v>360.5</v>
      </c>
      <c r="E13" s="2">
        <v>362.0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43762.0</v>
      </c>
      <c r="B14" s="2">
        <v>363.0</v>
      </c>
      <c r="C14" s="2">
        <v>368.0</v>
      </c>
      <c r="D14" s="2">
        <v>362.0</v>
      </c>
      <c r="E14" s="2">
        <v>364.0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43763.0</v>
      </c>
      <c r="B15" s="2">
        <v>370.0</v>
      </c>
      <c r="C15" s="2">
        <v>373.5</v>
      </c>
      <c r="D15" s="2">
        <v>364.5</v>
      </c>
      <c r="E15" s="2">
        <v>366.0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43766.0</v>
      </c>
      <c r="B16" s="2">
        <v>369.0</v>
      </c>
      <c r="C16" s="2">
        <v>377.5</v>
      </c>
      <c r="D16" s="2">
        <v>369.0</v>
      </c>
      <c r="E16" s="2">
        <v>375.0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43767.0</v>
      </c>
      <c r="B17" s="2">
        <v>376.5</v>
      </c>
      <c r="C17" s="2">
        <v>383.5</v>
      </c>
      <c r="D17" s="2">
        <v>370.0</v>
      </c>
      <c r="E17" s="2">
        <v>382.0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43768.0</v>
      </c>
      <c r="B18" s="2">
        <v>380.0</v>
      </c>
      <c r="C18" s="2">
        <v>381.0</v>
      </c>
      <c r="D18" s="2">
        <v>374.0</v>
      </c>
      <c r="E18" s="2">
        <v>374.0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43769.0</v>
      </c>
      <c r="B19" s="2">
        <v>374.5</v>
      </c>
      <c r="C19" s="2">
        <v>377.0</v>
      </c>
      <c r="D19" s="2">
        <v>362.5</v>
      </c>
      <c r="E19" s="2">
        <v>365.0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43770.0</v>
      </c>
      <c r="B20" s="2">
        <v>365.0</v>
      </c>
      <c r="C20" s="2">
        <v>370.5</v>
      </c>
      <c r="D20" s="2">
        <v>360.0</v>
      </c>
      <c r="E20" s="2">
        <v>370.0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43773.0</v>
      </c>
      <c r="B21" s="2">
        <v>375.0</v>
      </c>
      <c r="C21" s="2">
        <v>375.0</v>
      </c>
      <c r="D21" s="2">
        <v>366.0</v>
      </c>
      <c r="E21" s="2">
        <v>366.5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43774.0</v>
      </c>
      <c r="B22" s="2">
        <v>376.5</v>
      </c>
      <c r="C22" s="2">
        <v>385.5</v>
      </c>
      <c r="D22" s="2">
        <v>374.0</v>
      </c>
      <c r="E22" s="2">
        <v>385.5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43775.0</v>
      </c>
      <c r="B23" s="2">
        <v>387.0</v>
      </c>
      <c r="C23" s="2">
        <v>392.0</v>
      </c>
      <c r="D23" s="2">
        <v>382.0</v>
      </c>
      <c r="E23" s="2">
        <v>384.0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43776.0</v>
      </c>
      <c r="B24" s="2">
        <v>381.0</v>
      </c>
      <c r="C24" s="2">
        <v>383.5</v>
      </c>
      <c r="D24" s="2">
        <v>376.0</v>
      </c>
      <c r="E24" s="2">
        <v>379.5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43777.0</v>
      </c>
      <c r="B25" s="2">
        <v>370.0</v>
      </c>
      <c r="C25" s="2">
        <v>374.0</v>
      </c>
      <c r="D25" s="2">
        <v>361.0</v>
      </c>
      <c r="E25" s="2">
        <v>363.0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43780.0</v>
      </c>
      <c r="B26" s="2">
        <v>354.5</v>
      </c>
      <c r="C26" s="2">
        <v>354.5</v>
      </c>
      <c r="D26" s="2">
        <v>341.0</v>
      </c>
      <c r="E26" s="2">
        <v>341.5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43781.0</v>
      </c>
      <c r="B27" s="2">
        <v>345.0</v>
      </c>
      <c r="C27" s="2">
        <v>350.0</v>
      </c>
      <c r="D27" s="2">
        <v>343.5</v>
      </c>
      <c r="E27" s="2">
        <v>350.0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43782.0</v>
      </c>
      <c r="B28" s="2">
        <v>347.0</v>
      </c>
      <c r="C28" s="2">
        <v>354.0</v>
      </c>
      <c r="D28" s="2">
        <v>343.0</v>
      </c>
      <c r="E28" s="2">
        <v>349.0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43783.0</v>
      </c>
      <c r="B29" s="2">
        <v>349.0</v>
      </c>
      <c r="C29" s="2">
        <v>349.0</v>
      </c>
      <c r="D29" s="2">
        <v>343.0</v>
      </c>
      <c r="E29" s="2">
        <v>345.5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43784.0</v>
      </c>
      <c r="B30" s="2">
        <v>347.5</v>
      </c>
      <c r="C30" s="2">
        <v>350.0</v>
      </c>
      <c r="D30" s="2">
        <v>343.0</v>
      </c>
      <c r="E30" s="2">
        <v>343.0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43787.0</v>
      </c>
      <c r="B31" s="2">
        <v>343.5</v>
      </c>
      <c r="C31" s="2">
        <v>349.0</v>
      </c>
      <c r="D31" s="2">
        <v>343.5</v>
      </c>
      <c r="E31" s="2">
        <v>347.0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43788.0</v>
      </c>
      <c r="B32" s="2">
        <v>347.0</v>
      </c>
      <c r="C32" s="2">
        <v>347.0</v>
      </c>
      <c r="D32" s="2">
        <v>338.0</v>
      </c>
      <c r="E32" s="2">
        <v>340.5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43789.0</v>
      </c>
      <c r="B33" s="2">
        <v>343.0</v>
      </c>
      <c r="C33" s="2">
        <v>343.0</v>
      </c>
      <c r="D33" s="2">
        <v>333.0</v>
      </c>
      <c r="E33" s="2">
        <v>333.5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"/>
      <c r="B34" s="2"/>
      <c r="C34" s="2"/>
      <c r="D34" s="2"/>
      <c r="E34" s="2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"/>
      <c r="B35" s="2"/>
      <c r="C35" s="2"/>
      <c r="D35" s="2"/>
      <c r="E35" s="2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9"/>
      <c r="C37" s="9"/>
      <c r="D37" s="9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9"/>
      <c r="C38" s="9"/>
      <c r="D38" s="9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43746.0</v>
      </c>
      <c r="B2" s="2">
        <v>65.1</v>
      </c>
      <c r="C2" s="2">
        <v>65.5</v>
      </c>
      <c r="D2" s="2">
        <v>64.7</v>
      </c>
      <c r="E2" s="2">
        <v>65.5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43747.0</v>
      </c>
      <c r="B3" s="2">
        <v>65.0</v>
      </c>
      <c r="C3" s="2">
        <v>65.1</v>
      </c>
      <c r="D3" s="2">
        <v>64.7</v>
      </c>
      <c r="E3" s="2">
        <v>64.7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43748.0</v>
      </c>
      <c r="B4" s="2">
        <v>65.0</v>
      </c>
      <c r="C4" s="2">
        <v>65.1</v>
      </c>
      <c r="D4" s="2">
        <v>64.7</v>
      </c>
      <c r="E4" s="2">
        <v>64.7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43749.0</v>
      </c>
      <c r="B5" s="2">
        <v>65.0</v>
      </c>
      <c r="C5" s="2">
        <v>65.1</v>
      </c>
      <c r="D5" s="2">
        <v>64.7</v>
      </c>
      <c r="E5" s="2">
        <v>64.7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43752.0</v>
      </c>
      <c r="B6" s="2">
        <v>65.6</v>
      </c>
      <c r="C6" s="2">
        <v>66.3</v>
      </c>
      <c r="D6" s="2">
        <v>65.4</v>
      </c>
      <c r="E6" s="2">
        <v>66.0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43753.0</v>
      </c>
      <c r="B7" s="2">
        <v>66.0</v>
      </c>
      <c r="C7" s="2">
        <v>66.2</v>
      </c>
      <c r="D7" s="2">
        <v>65.3</v>
      </c>
      <c r="E7" s="2">
        <v>65.5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43754.0</v>
      </c>
      <c r="B8" s="2">
        <v>65.7</v>
      </c>
      <c r="C8" s="2">
        <v>65.9</v>
      </c>
      <c r="D8" s="2">
        <v>65.4</v>
      </c>
      <c r="E8" s="2">
        <v>65.6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43755.0</v>
      </c>
      <c r="B9" s="2">
        <v>65.6</v>
      </c>
      <c r="C9" s="2">
        <v>67.1</v>
      </c>
      <c r="D9" s="2">
        <v>65.5</v>
      </c>
      <c r="E9" s="2">
        <v>67.2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43756.0</v>
      </c>
      <c r="B10" s="2">
        <v>67.4</v>
      </c>
      <c r="C10" s="2">
        <v>68.0</v>
      </c>
      <c r="D10" s="2">
        <v>66.3</v>
      </c>
      <c r="E10" s="2">
        <v>68.0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43759.0</v>
      </c>
      <c r="B11" s="2">
        <v>67.8</v>
      </c>
      <c r="C11" s="2">
        <v>67.8</v>
      </c>
      <c r="D11" s="2">
        <v>67.2</v>
      </c>
      <c r="E11" s="2">
        <v>67.8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43760.0</v>
      </c>
      <c r="B12" s="2">
        <v>68.0</v>
      </c>
      <c r="C12" s="2">
        <v>68.3</v>
      </c>
      <c r="D12" s="2">
        <v>67.3</v>
      </c>
      <c r="E12" s="2">
        <v>67.5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43761.0</v>
      </c>
      <c r="B13" s="2">
        <v>67.5</v>
      </c>
      <c r="C13" s="2">
        <v>67.8</v>
      </c>
      <c r="D13" s="2">
        <v>67.2</v>
      </c>
      <c r="E13" s="2">
        <v>67.8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43762.0</v>
      </c>
      <c r="B14" s="2">
        <v>67.8</v>
      </c>
      <c r="C14" s="2">
        <v>67.9</v>
      </c>
      <c r="D14" s="2">
        <v>67.3</v>
      </c>
      <c r="E14" s="2">
        <v>67.8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43763.0</v>
      </c>
      <c r="B15" s="2">
        <v>67.9</v>
      </c>
      <c r="C15" s="2">
        <v>68.2</v>
      </c>
      <c r="D15" s="2">
        <v>67.5</v>
      </c>
      <c r="E15" s="2">
        <v>67.5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43766.0</v>
      </c>
      <c r="B16" s="2">
        <v>68.1</v>
      </c>
      <c r="C16" s="2">
        <v>68.1</v>
      </c>
      <c r="D16" s="2">
        <v>67.6</v>
      </c>
      <c r="E16" s="2">
        <v>68.1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43767.0</v>
      </c>
      <c r="B17" s="2">
        <v>68.4</v>
      </c>
      <c r="C17" s="2">
        <v>69.7</v>
      </c>
      <c r="D17" s="2">
        <v>67.4</v>
      </c>
      <c r="E17" s="2">
        <v>67.4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43768.0</v>
      </c>
      <c r="B18" s="2">
        <v>67.4</v>
      </c>
      <c r="C18" s="2">
        <v>67.4</v>
      </c>
      <c r="D18" s="2">
        <v>66.4</v>
      </c>
      <c r="E18" s="2">
        <v>66.6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43769.0</v>
      </c>
      <c r="B19" s="2">
        <v>66.7</v>
      </c>
      <c r="C19" s="2">
        <v>67.1</v>
      </c>
      <c r="D19" s="2">
        <v>66.5</v>
      </c>
      <c r="E19" s="2">
        <v>66.5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43770.0</v>
      </c>
      <c r="B20" s="2">
        <v>66.3</v>
      </c>
      <c r="C20" s="2">
        <v>66.5</v>
      </c>
      <c r="D20" s="2">
        <v>66.0</v>
      </c>
      <c r="E20" s="2">
        <v>66.4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43773.0</v>
      </c>
      <c r="B21" s="2">
        <v>66.4</v>
      </c>
      <c r="C21" s="2">
        <v>67.5</v>
      </c>
      <c r="D21" s="2">
        <v>66.2</v>
      </c>
      <c r="E21" s="2">
        <v>67.0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43774.0</v>
      </c>
      <c r="B22" s="2">
        <v>67.0</v>
      </c>
      <c r="C22" s="2">
        <v>67.4</v>
      </c>
      <c r="D22" s="2">
        <v>66.5</v>
      </c>
      <c r="E22" s="2">
        <v>66.7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43775.0</v>
      </c>
      <c r="B23" s="2">
        <v>66.7</v>
      </c>
      <c r="C23" s="2">
        <v>66.8</v>
      </c>
      <c r="D23" s="2">
        <v>66.1</v>
      </c>
      <c r="E23" s="2">
        <v>66.5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43776.0</v>
      </c>
      <c r="B24" s="2">
        <v>66.5</v>
      </c>
      <c r="C24" s="2">
        <v>66.8</v>
      </c>
      <c r="D24" s="2">
        <v>66.0</v>
      </c>
      <c r="E24" s="2">
        <v>66.0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43777.0</v>
      </c>
      <c r="B25" s="2">
        <v>66.2</v>
      </c>
      <c r="C25" s="2">
        <v>66.2</v>
      </c>
      <c r="D25" s="2">
        <v>65.9</v>
      </c>
      <c r="E25" s="2">
        <v>66.2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43780.0</v>
      </c>
      <c r="B26" s="2">
        <v>66.2</v>
      </c>
      <c r="C26" s="2">
        <v>66.3</v>
      </c>
      <c r="D26" s="2">
        <v>65.3</v>
      </c>
      <c r="E26" s="2">
        <v>65.3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43781.0</v>
      </c>
      <c r="B27" s="2">
        <v>65.4</v>
      </c>
      <c r="C27" s="2">
        <v>66.2</v>
      </c>
      <c r="D27" s="2">
        <v>65.4</v>
      </c>
      <c r="E27" s="2">
        <v>66.0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43782.0</v>
      </c>
      <c r="B28" s="2">
        <v>65.7</v>
      </c>
      <c r="C28" s="2">
        <v>68.1</v>
      </c>
      <c r="D28" s="2">
        <v>65.7</v>
      </c>
      <c r="E28" s="2">
        <v>68.0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43783.0</v>
      </c>
      <c r="B29" s="2">
        <v>68.2</v>
      </c>
      <c r="C29" s="2">
        <v>68.3</v>
      </c>
      <c r="D29" s="2">
        <v>66.9</v>
      </c>
      <c r="E29" s="2">
        <v>68.0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43784.0</v>
      </c>
      <c r="B30" s="2">
        <v>68.1</v>
      </c>
      <c r="C30" s="2">
        <v>68.5</v>
      </c>
      <c r="D30" s="2">
        <v>67.7</v>
      </c>
      <c r="E30" s="2">
        <v>68.2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43787.0</v>
      </c>
      <c r="B31" s="2">
        <v>68.7</v>
      </c>
      <c r="C31" s="2">
        <v>69.2</v>
      </c>
      <c r="D31" s="2">
        <v>68.2</v>
      </c>
      <c r="E31" s="2">
        <v>68.6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43788.0</v>
      </c>
      <c r="B32" s="2">
        <v>68.8</v>
      </c>
      <c r="C32" s="2">
        <v>68.8</v>
      </c>
      <c r="D32" s="2">
        <v>68.1</v>
      </c>
      <c r="E32" s="2">
        <v>68.3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43789.0</v>
      </c>
      <c r="B33" s="2">
        <v>68.4</v>
      </c>
      <c r="C33" s="2">
        <v>68.4</v>
      </c>
      <c r="D33" s="2">
        <v>67.3</v>
      </c>
      <c r="E33" s="2">
        <v>67.9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"/>
      <c r="B34" s="2"/>
      <c r="C34" s="2"/>
      <c r="D34" s="2"/>
      <c r="E34" s="2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"/>
      <c r="B35" s="2"/>
      <c r="C35" s="2"/>
      <c r="D35" s="2"/>
      <c r="E35" s="2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9"/>
      <c r="C37" s="9"/>
      <c r="D37" s="9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9"/>
      <c r="C38" s="9"/>
      <c r="D38" s="9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0">
        <v>43746.0</v>
      </c>
      <c r="B2" s="2">
        <v>31.55</v>
      </c>
      <c r="C2" s="2">
        <v>31.65</v>
      </c>
      <c r="D2" s="2">
        <v>31.5</v>
      </c>
      <c r="E2" s="2">
        <v>31.5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0">
        <v>43747.0</v>
      </c>
      <c r="B3" s="2">
        <v>31.55</v>
      </c>
      <c r="C3" s="2">
        <v>31.55</v>
      </c>
      <c r="D3" s="2">
        <v>31.3</v>
      </c>
      <c r="E3" s="2">
        <v>31.45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0">
        <v>43748.0</v>
      </c>
      <c r="B4" s="2">
        <v>31.55</v>
      </c>
      <c r="C4" s="2">
        <v>31.55</v>
      </c>
      <c r="D4" s="2">
        <v>31.3</v>
      </c>
      <c r="E4" s="2">
        <v>31.45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0">
        <v>43749.0</v>
      </c>
      <c r="B5" s="2">
        <v>31.55</v>
      </c>
      <c r="C5" s="2">
        <v>31.55</v>
      </c>
      <c r="D5" s="2">
        <v>31.3</v>
      </c>
      <c r="E5" s="2">
        <v>31.45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0">
        <v>43752.0</v>
      </c>
      <c r="B6" s="2">
        <v>31.5</v>
      </c>
      <c r="C6" s="2">
        <v>31.65</v>
      </c>
      <c r="D6" s="2">
        <v>31.5</v>
      </c>
      <c r="E6" s="2">
        <v>31.5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0">
        <v>43753.0</v>
      </c>
      <c r="B7" s="2">
        <v>31.5</v>
      </c>
      <c r="C7" s="2">
        <v>31.85</v>
      </c>
      <c r="D7" s="2">
        <v>31.5</v>
      </c>
      <c r="E7" s="2">
        <v>31.75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0">
        <v>43754.0</v>
      </c>
      <c r="B8" s="2">
        <v>31.8</v>
      </c>
      <c r="C8" s="2">
        <v>31.95</v>
      </c>
      <c r="D8" s="2">
        <v>31.8</v>
      </c>
      <c r="E8" s="2">
        <v>31.85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0">
        <v>43755.0</v>
      </c>
      <c r="B9" s="2">
        <v>31.85</v>
      </c>
      <c r="C9" s="2">
        <v>31.95</v>
      </c>
      <c r="D9" s="2">
        <v>31.7</v>
      </c>
      <c r="E9" s="2">
        <v>31.95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0">
        <v>43756.0</v>
      </c>
      <c r="B10" s="2">
        <v>32.15</v>
      </c>
      <c r="C10" s="2">
        <v>32.15</v>
      </c>
      <c r="D10" s="2">
        <v>32.0</v>
      </c>
      <c r="E10" s="2">
        <v>32.05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0">
        <v>43759.0</v>
      </c>
      <c r="B11" s="2">
        <v>32.05</v>
      </c>
      <c r="C11" s="2">
        <v>32.2</v>
      </c>
      <c r="D11" s="2">
        <v>31.95</v>
      </c>
      <c r="E11" s="2">
        <v>32.15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0">
        <v>43760.0</v>
      </c>
      <c r="B12" s="2">
        <v>32.2</v>
      </c>
      <c r="C12" s="2">
        <v>32.2</v>
      </c>
      <c r="D12" s="2">
        <v>32.05</v>
      </c>
      <c r="E12" s="2">
        <v>32.1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0">
        <v>43761.0</v>
      </c>
      <c r="B13" s="2">
        <v>32.1</v>
      </c>
      <c r="C13" s="2">
        <v>32.35</v>
      </c>
      <c r="D13" s="2">
        <v>32.1</v>
      </c>
      <c r="E13" s="2">
        <v>32.2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0">
        <v>43762.0</v>
      </c>
      <c r="B14" s="2">
        <v>32.5</v>
      </c>
      <c r="C14" s="2">
        <v>32.5</v>
      </c>
      <c r="D14" s="2">
        <v>32.25</v>
      </c>
      <c r="E14" s="2">
        <v>32.35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0">
        <v>43763.0</v>
      </c>
      <c r="B15" s="2">
        <v>32.35</v>
      </c>
      <c r="C15" s="2">
        <v>32.4</v>
      </c>
      <c r="D15" s="2">
        <v>32.2</v>
      </c>
      <c r="E15" s="2">
        <v>32.2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0">
        <v>43766.0</v>
      </c>
      <c r="B16" s="2">
        <v>32.35</v>
      </c>
      <c r="C16" s="2">
        <v>32.5</v>
      </c>
      <c r="D16" s="2">
        <v>32.2</v>
      </c>
      <c r="E16" s="2">
        <v>32.2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0">
        <v>43767.0</v>
      </c>
      <c r="B17" s="2">
        <v>32.2</v>
      </c>
      <c r="C17" s="2">
        <v>32.45</v>
      </c>
      <c r="D17" s="2">
        <v>32.2</v>
      </c>
      <c r="E17" s="2">
        <v>32.25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0">
        <v>43768.0</v>
      </c>
      <c r="B18" s="2">
        <v>32.3</v>
      </c>
      <c r="C18" s="2">
        <v>32.5</v>
      </c>
      <c r="D18" s="2">
        <v>32.3</v>
      </c>
      <c r="E18" s="2">
        <v>32.4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0">
        <v>43769.0</v>
      </c>
      <c r="B19" s="2">
        <v>32.35</v>
      </c>
      <c r="C19" s="2">
        <v>32.85</v>
      </c>
      <c r="D19" s="2">
        <v>32.35</v>
      </c>
      <c r="E19" s="2">
        <v>32.65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0">
        <v>43770.0</v>
      </c>
      <c r="B20" s="2">
        <v>32.65</v>
      </c>
      <c r="C20" s="2">
        <v>32.65</v>
      </c>
      <c r="D20" s="2">
        <v>32.5</v>
      </c>
      <c r="E20" s="2">
        <v>32.6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0">
        <v>43773.0</v>
      </c>
      <c r="B21" s="2">
        <v>35.4</v>
      </c>
      <c r="C21" s="2">
        <v>35.85</v>
      </c>
      <c r="D21" s="2">
        <v>34.75</v>
      </c>
      <c r="E21" s="2">
        <v>35.85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0">
        <v>43774.0</v>
      </c>
      <c r="B22" s="2">
        <v>36.8</v>
      </c>
      <c r="C22" s="2">
        <v>37.7</v>
      </c>
      <c r="D22" s="2">
        <v>36.2</v>
      </c>
      <c r="E22" s="2">
        <v>36.35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0">
        <v>43775.0</v>
      </c>
      <c r="B23" s="2">
        <v>36.1</v>
      </c>
      <c r="C23" s="2">
        <v>36.3</v>
      </c>
      <c r="D23" s="2">
        <v>35.8</v>
      </c>
      <c r="E23" s="2">
        <v>36.0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0">
        <v>43776.0</v>
      </c>
      <c r="B24" s="2">
        <v>36.2</v>
      </c>
      <c r="C24" s="2">
        <v>36.6</v>
      </c>
      <c r="D24" s="2">
        <v>36.0</v>
      </c>
      <c r="E24" s="2">
        <v>36.0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0">
        <v>43777.0</v>
      </c>
      <c r="B25" s="2">
        <v>36.4</v>
      </c>
      <c r="C25" s="2">
        <v>36.4</v>
      </c>
      <c r="D25" s="2">
        <v>35.75</v>
      </c>
      <c r="E25" s="2">
        <v>35.9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0">
        <v>43780.0</v>
      </c>
      <c r="B26" s="2">
        <v>35.6</v>
      </c>
      <c r="C26" s="2">
        <v>35.7</v>
      </c>
      <c r="D26" s="2">
        <v>34.75</v>
      </c>
      <c r="E26" s="2">
        <v>34.9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0">
        <v>43781.0</v>
      </c>
      <c r="B27" s="2">
        <v>35.1</v>
      </c>
      <c r="C27" s="2">
        <v>35.55</v>
      </c>
      <c r="D27" s="2">
        <v>35.0</v>
      </c>
      <c r="E27" s="2">
        <v>35.4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0">
        <v>43782.0</v>
      </c>
      <c r="B28" s="2">
        <v>35.5</v>
      </c>
      <c r="C28" s="2">
        <v>36.5</v>
      </c>
      <c r="D28" s="2">
        <v>35.4</v>
      </c>
      <c r="E28" s="2">
        <v>35.75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0">
        <v>43783.0</v>
      </c>
      <c r="B29" s="2">
        <v>36.05</v>
      </c>
      <c r="C29" s="2">
        <v>36.05</v>
      </c>
      <c r="D29" s="2">
        <v>35.4</v>
      </c>
      <c r="E29" s="2">
        <v>35.55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0">
        <v>43784.0</v>
      </c>
      <c r="B30" s="2">
        <v>35.95</v>
      </c>
      <c r="C30" s="2">
        <v>36.3</v>
      </c>
      <c r="D30" s="2">
        <v>35.7</v>
      </c>
      <c r="E30" s="2">
        <v>36.0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0">
        <v>43787.0</v>
      </c>
      <c r="B31" s="2">
        <v>36.45</v>
      </c>
      <c r="C31" s="2">
        <v>36.9</v>
      </c>
      <c r="D31" s="2">
        <v>36.3</v>
      </c>
      <c r="E31" s="2">
        <v>36.45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20">
        <v>43788.0</v>
      </c>
      <c r="B32" s="2">
        <v>36.9</v>
      </c>
      <c r="C32" s="2">
        <v>36.9</v>
      </c>
      <c r="D32" s="2">
        <v>36.2</v>
      </c>
      <c r="E32" s="2">
        <v>36.3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20">
        <v>43789.0</v>
      </c>
      <c r="B33" s="2">
        <v>36.15</v>
      </c>
      <c r="C33" s="2">
        <v>36.45</v>
      </c>
      <c r="D33" s="2">
        <v>36.0</v>
      </c>
      <c r="E33" s="2">
        <v>36.05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2"/>
      <c r="B34" s="2"/>
      <c r="C34" s="2"/>
      <c r="D34" s="2"/>
      <c r="E34" s="2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2"/>
      <c r="B35" s="2"/>
      <c r="C35" s="2"/>
      <c r="D35" s="2"/>
      <c r="E35" s="2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9"/>
      <c r="C37" s="9"/>
      <c r="D37" s="9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9"/>
      <c r="C38" s="9"/>
      <c r="D38" s="9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1">
        <v>43752.0</v>
      </c>
      <c r="B2" s="2">
        <v>49.2</v>
      </c>
      <c r="C2" s="2">
        <v>49.6</v>
      </c>
      <c r="D2" s="2">
        <v>49.1</v>
      </c>
      <c r="E2" s="2">
        <v>49.15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1">
        <v>43753.0</v>
      </c>
      <c r="B3" s="2">
        <v>49.25</v>
      </c>
      <c r="C3" s="2">
        <v>49.65</v>
      </c>
      <c r="D3" s="2">
        <v>49.1</v>
      </c>
      <c r="E3" s="2">
        <v>49.25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21">
        <v>43754.0</v>
      </c>
      <c r="B4" s="2">
        <v>49.5</v>
      </c>
      <c r="C4" s="2">
        <v>50.2</v>
      </c>
      <c r="D4" s="2">
        <v>49.1</v>
      </c>
      <c r="E4" s="2">
        <v>49.35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21">
        <v>43755.0</v>
      </c>
      <c r="B5" s="2">
        <v>49.35</v>
      </c>
      <c r="C5" s="2">
        <v>49.65</v>
      </c>
      <c r="D5" s="2">
        <v>49.2</v>
      </c>
      <c r="E5" s="2">
        <v>49.25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1">
        <v>43756.0</v>
      </c>
      <c r="B6" s="2">
        <v>49.25</v>
      </c>
      <c r="C6" s="2">
        <v>50.4</v>
      </c>
      <c r="D6" s="2">
        <v>49.25</v>
      </c>
      <c r="E6" s="2">
        <v>50.4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21">
        <v>43759.0</v>
      </c>
      <c r="B7" s="2">
        <v>50.6</v>
      </c>
      <c r="C7" s="2">
        <v>51.5</v>
      </c>
      <c r="D7" s="2">
        <v>50.2</v>
      </c>
      <c r="E7" s="2">
        <v>51.5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21">
        <v>43760.0</v>
      </c>
      <c r="B8" s="2">
        <v>51.7</v>
      </c>
      <c r="C8" s="2">
        <v>52.0</v>
      </c>
      <c r="D8" s="2">
        <v>51.0</v>
      </c>
      <c r="E8" s="2">
        <v>51.1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21">
        <v>43761.0</v>
      </c>
      <c r="B9" s="2">
        <v>51.1</v>
      </c>
      <c r="C9" s="2">
        <v>51.6</v>
      </c>
      <c r="D9" s="2">
        <v>50.8</v>
      </c>
      <c r="E9" s="2">
        <v>50.9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21">
        <v>43762.0</v>
      </c>
      <c r="B10" s="2">
        <v>51.2</v>
      </c>
      <c r="C10" s="2">
        <v>51.3</v>
      </c>
      <c r="D10" s="2">
        <v>50.7</v>
      </c>
      <c r="E10" s="2">
        <v>51.1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21">
        <v>43763.0</v>
      </c>
      <c r="B11" s="2">
        <v>51.5</v>
      </c>
      <c r="C11" s="2">
        <v>51.6</v>
      </c>
      <c r="D11" s="2">
        <v>50.8</v>
      </c>
      <c r="E11" s="2">
        <v>50.9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21">
        <v>43766.0</v>
      </c>
      <c r="B12" s="2">
        <v>50.9</v>
      </c>
      <c r="C12" s="2">
        <v>51.1</v>
      </c>
      <c r="D12" s="2">
        <v>50.5</v>
      </c>
      <c r="E12" s="2">
        <v>50.9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21">
        <v>43767.0</v>
      </c>
      <c r="B13" s="2">
        <v>51.0</v>
      </c>
      <c r="C13" s="2">
        <v>51.4</v>
      </c>
      <c r="D13" s="2">
        <v>50.6</v>
      </c>
      <c r="E13" s="2">
        <v>50.8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21">
        <v>43768.0</v>
      </c>
      <c r="B14" s="2">
        <v>50.8</v>
      </c>
      <c r="C14" s="2">
        <v>51.9</v>
      </c>
      <c r="D14" s="2">
        <v>50.8</v>
      </c>
      <c r="E14" s="2">
        <v>51.6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21">
        <v>43769.0</v>
      </c>
      <c r="B15" s="2">
        <v>51.7</v>
      </c>
      <c r="C15" s="2">
        <v>52.0</v>
      </c>
      <c r="D15" s="2">
        <v>50.5</v>
      </c>
      <c r="E15" s="2">
        <v>50.6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21">
        <v>43770.0</v>
      </c>
      <c r="B16" s="2">
        <v>50.6</v>
      </c>
      <c r="C16" s="2">
        <v>50.8</v>
      </c>
      <c r="D16" s="2">
        <v>49.85</v>
      </c>
      <c r="E16" s="2">
        <v>50.0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21">
        <v>43773.0</v>
      </c>
      <c r="B17" s="2">
        <v>50.1</v>
      </c>
      <c r="C17" s="2">
        <v>51.3</v>
      </c>
      <c r="D17" s="2">
        <v>50.1</v>
      </c>
      <c r="E17" s="2">
        <v>50.7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21">
        <v>43774.0</v>
      </c>
      <c r="B18" s="2">
        <v>50.7</v>
      </c>
      <c r="C18" s="2">
        <v>53.1</v>
      </c>
      <c r="D18" s="2">
        <v>50.5</v>
      </c>
      <c r="E18" s="2">
        <v>52.7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21">
        <v>43775.0</v>
      </c>
      <c r="B19" s="2">
        <v>52.5</v>
      </c>
      <c r="C19" s="2">
        <v>52.8</v>
      </c>
      <c r="D19" s="2">
        <v>51.5</v>
      </c>
      <c r="E19" s="2">
        <v>52.2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21">
        <v>43776.0</v>
      </c>
      <c r="B20" s="2">
        <v>52.2</v>
      </c>
      <c r="C20" s="2">
        <v>52.3</v>
      </c>
      <c r="D20" s="2">
        <v>50.8</v>
      </c>
      <c r="E20" s="2">
        <v>51.7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21">
        <v>43777.0</v>
      </c>
      <c r="B21" s="2">
        <v>51.8</v>
      </c>
      <c r="C21" s="2">
        <v>52.6</v>
      </c>
      <c r="D21" s="2">
        <v>51.7</v>
      </c>
      <c r="E21" s="2">
        <v>52.0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21">
        <v>43780.0</v>
      </c>
      <c r="B22" s="2">
        <v>52.5</v>
      </c>
      <c r="C22" s="2">
        <v>54.1</v>
      </c>
      <c r="D22" s="2">
        <v>51.7</v>
      </c>
      <c r="E22" s="2">
        <v>52.6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21">
        <v>43781.0</v>
      </c>
      <c r="B23" s="2">
        <v>54.3</v>
      </c>
      <c r="C23" s="2">
        <v>54.3</v>
      </c>
      <c r="D23" s="2">
        <v>52.5</v>
      </c>
      <c r="E23" s="2">
        <v>52.9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21">
        <v>43782.0</v>
      </c>
      <c r="B24" s="2">
        <v>52.9</v>
      </c>
      <c r="C24" s="2">
        <v>53.9</v>
      </c>
      <c r="D24" s="2">
        <v>52.5</v>
      </c>
      <c r="E24" s="2">
        <v>53.8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21">
        <v>43783.0</v>
      </c>
      <c r="B25" s="2">
        <v>53.3</v>
      </c>
      <c r="C25" s="2">
        <v>53.9</v>
      </c>
      <c r="D25" s="2">
        <v>51.7</v>
      </c>
      <c r="E25" s="2">
        <v>51.7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21">
        <v>43784.0</v>
      </c>
      <c r="B26" s="2">
        <v>51.7</v>
      </c>
      <c r="C26" s="2">
        <v>52.5</v>
      </c>
      <c r="D26" s="2">
        <v>51.7</v>
      </c>
      <c r="E26" s="2">
        <v>52.0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21">
        <v>43787.0</v>
      </c>
      <c r="B27" s="2">
        <v>52.5</v>
      </c>
      <c r="C27" s="2">
        <v>54.7</v>
      </c>
      <c r="D27" s="2">
        <v>52.5</v>
      </c>
      <c r="E27" s="2">
        <v>53.9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21">
        <v>43788.0</v>
      </c>
      <c r="B28" s="2">
        <v>53.2</v>
      </c>
      <c r="C28" s="2">
        <v>54.4</v>
      </c>
      <c r="D28" s="2">
        <v>53.2</v>
      </c>
      <c r="E28" s="2">
        <v>54.3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21">
        <v>43789.0</v>
      </c>
      <c r="B29" s="2">
        <v>54.4</v>
      </c>
      <c r="C29" s="2">
        <v>54.9</v>
      </c>
      <c r="D29" s="2">
        <v>52.8</v>
      </c>
      <c r="E29" s="2">
        <v>52.9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2"/>
      <c r="B30" s="2"/>
      <c r="C30" s="2"/>
      <c r="D30" s="2"/>
      <c r="E30" s="2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2"/>
      <c r="B31" s="2"/>
      <c r="C31" s="2"/>
      <c r="D31" s="2"/>
      <c r="E31" s="2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9"/>
      <c r="B33" s="9"/>
      <c r="C33" s="9"/>
      <c r="D33" s="9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9"/>
      <c r="B34" s="9"/>
      <c r="C34" s="9"/>
      <c r="D34" s="9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</sheetData>
  <drawing r:id="rId1"/>
</worksheet>
</file>