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 defaultThemeVersion="124226"/>
  <bookViews>
    <workbookView activeTab="0" xWindow="240" yWindow="60" windowWidth="27795" windowHeight="12600" tabRatio="500"/>
  </bookViews>
  <sheets>
    <sheet name="ПП_Ведомость деталей" sheetId="1" r:id="rId4"/>
  </sheets>
  <calcPr/>
  <extLst>
    <ext uri="smNativeData">
      <pm:revision xmlns:pm="smNativeData" day="1555093749" val="944" rev="123" revOS="4"/>
      <pm:docPrefs xmlns:pm="smNativeData" id="1555093749" fixedDigits="0" showNotice="1" showFrameBounds="1" autoChart="1" recalcOnPrint="1" recalcOnCopy="1" finalRounding="1" compatTextArt="1" tab="567" useDefinedPrintRange="1" printArea="currentSheet"/>
      <pm:compatibility xmlns:pm="smNativeData" id="1555093749" overlapCells="1"/>
      <pm:defCurrency xmlns:pm="smNativeData" id="1555093749"/>
    </ext>
  </extLst>
</workbook>
</file>

<file path=xl/sharedStrings.xml><?xml version="1.0" encoding="utf-8"?>
<sst xmlns="http://schemas.openxmlformats.org/spreadsheetml/2006/main" count="532" uniqueCount="221">
  <si>
    <t>Ведомость деталей</t>
  </si>
  <si>
    <r>
      <t> 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555093749">
              <pm:latin face="Calibri" sz="220" weight="bold" i="0"/>
              <pm:cs/>
              <pm:ea/>
            </pm:charSpec>
          </ext>
        </extLst>
      </rPr>
      <t xml:space="preserve"> Название проекта </t>
    </r>
  </si>
  <si>
    <t>  Коровник №4 32,6 х 129,6 м  </t>
  </si>
  <si>
    <r>
      <t> 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555093749">
              <pm:latin face="Calibri" sz="220" weight="bold" i="0"/>
              <pm:cs/>
              <pm:ea/>
            </pm:charSpec>
          </ext>
        </extLst>
      </rPr>
      <t xml:space="preserve"> Дата </t>
    </r>
  </si>
  <si>
    <t>  04.04.2019  13:58:15</t>
  </si>
  <si>
    <t xml:space="preserve">Лист № </t>
  </si>
  <si>
    <t xml:space="preserve">Позиция детали </t>
  </si>
  <si>
    <t xml:space="preserve">Тип профиля </t>
  </si>
  <si>
    <t xml:space="preserve">Профиль </t>
  </si>
  <si>
    <t xml:space="preserve">Количество </t>
  </si>
  <si>
    <t xml:space="preserve">Длина, мм </t>
  </si>
  <si>
    <t xml:space="preserve">Ширина, мм </t>
  </si>
  <si>
    <t xml:space="preserve">Высота, мм </t>
  </si>
  <si>
    <t xml:space="preserve">Марка стали </t>
  </si>
  <si>
    <t xml:space="preserve">Периметр листа, м </t>
  </si>
  <si>
    <t xml:space="preserve">Масса, кг </t>
  </si>
  <si>
    <t xml:space="preserve">Площадь покрытия, м2 </t>
  </si>
  <si>
    <t xml:space="preserve">Отверстия1 </t>
  </si>
  <si>
    <t xml:space="preserve">Отверстия2 </t>
  </si>
  <si>
    <t xml:space="preserve">Отверстия3 </t>
  </si>
  <si>
    <t xml:space="preserve">Отверстия4 </t>
  </si>
  <si>
    <t xml:space="preserve">Отверстия5 </t>
  </si>
  <si>
    <t>1 дет.</t>
  </si>
  <si>
    <t>Всех</t>
  </si>
  <si>
    <t>Диаметр, мм</t>
  </si>
  <si>
    <t>Овальное отв. X, мм</t>
  </si>
  <si>
    <t>Овальное отв. Y, мм</t>
  </si>
  <si>
    <t>Кол-во в 1 дет.</t>
  </si>
  <si>
    <t>Кол-во всего, шт</t>
  </si>
  <si>
    <t>Длина реза в 1 дет., м</t>
  </si>
  <si>
    <t>Длина реза во всех дет., м</t>
  </si>
  <si>
    <t>Дет.Бк-1</t>
  </si>
  <si>
    <t>Профиль ЛСТК</t>
  </si>
  <si>
    <t>СЖТ 150х47/41х15-ж11-1.5</t>
  </si>
  <si>
    <t>Дет.Бк-2</t>
  </si>
  <si>
    <t>Дет.Б-1</t>
  </si>
  <si>
    <t>СЖ250х100х25-ж10-2.5</t>
  </si>
  <si>
    <t>Дет.Б-2</t>
  </si>
  <si>
    <t>Дет.Б-3</t>
  </si>
  <si>
    <t>Дет.Б-4</t>
  </si>
  <si>
    <t>Дет.Б-5</t>
  </si>
  <si>
    <t>Дет.Б-6</t>
  </si>
  <si>
    <t>Дет.Б-7</t>
  </si>
  <si>
    <t>Дет.Б-8</t>
  </si>
  <si>
    <t>Дет.Б-9</t>
  </si>
  <si>
    <t>Дет.Б-10</t>
  </si>
  <si>
    <t>Дет.Б-11</t>
  </si>
  <si>
    <t>Дет.Б-12</t>
  </si>
  <si>
    <t>Дет.ГТл-1</t>
  </si>
  <si>
    <t>Лист</t>
  </si>
  <si>
    <t>-40 x 100</t>
  </si>
  <si>
    <t>26</t>
  </si>
  <si>
    <t>C245</t>
  </si>
  <si>
    <t>Дет.ГТл-2</t>
  </si>
  <si>
    <t>-25 x 80</t>
  </si>
  <si>
    <t>48</t>
  </si>
  <si>
    <t>Дет.ГТп-1</t>
  </si>
  <si>
    <t>Дет.ГТп-2</t>
  </si>
  <si>
    <t>Дет.Дф-1</t>
  </si>
  <si>
    <t>-1850 x 95</t>
  </si>
  <si>
    <t>4</t>
  </si>
  <si>
    <t>Дет.Кл-1</t>
  </si>
  <si>
    <t>-6 x 500</t>
  </si>
  <si>
    <t>Дет.Кл-2</t>
  </si>
  <si>
    <t>-6 x 492</t>
  </si>
  <si>
    <t>Дет.Кл-3</t>
  </si>
  <si>
    <t>-6 x 493</t>
  </si>
  <si>
    <t>Дет.Кл-4</t>
  </si>
  <si>
    <t>-6 x 499</t>
  </si>
  <si>
    <t>Дет.Кл-5</t>
  </si>
  <si>
    <t>-6 x 977</t>
  </si>
  <si>
    <t>Дет.Кл-6</t>
  </si>
  <si>
    <t>-6 x 791</t>
  </si>
  <si>
    <t>16</t>
  </si>
  <si>
    <t>Дет.Кл-7</t>
  </si>
  <si>
    <t>-6 x 265</t>
  </si>
  <si>
    <t>Дет.Кл-8</t>
  </si>
  <si>
    <t>Дет.Кл-9</t>
  </si>
  <si>
    <t>-6 x 262</t>
  </si>
  <si>
    <t>32</t>
  </si>
  <si>
    <t>Дет.Кл-10</t>
  </si>
  <si>
    <t>Дет.Кл-11</t>
  </si>
  <si>
    <t>Дет.Кл-12</t>
  </si>
  <si>
    <t>40</t>
  </si>
  <si>
    <t>Дет.Кл-13</t>
  </si>
  <si>
    <t>36</t>
  </si>
  <si>
    <t>Дет.Кл-14</t>
  </si>
  <si>
    <t>-6 x 120</t>
  </si>
  <si>
    <t>112</t>
  </si>
  <si>
    <t>Дет.Кл-15</t>
  </si>
  <si>
    <t>-6 x 100</t>
  </si>
  <si>
    <t>96</t>
  </si>
  <si>
    <t>Дет.Кл-16</t>
  </si>
  <si>
    <t>-6 x 90</t>
  </si>
  <si>
    <t>Дет.Кл-17</t>
  </si>
  <si>
    <t>-6 x 40</t>
  </si>
  <si>
    <t>Дет.Кл-18</t>
  </si>
  <si>
    <t>-6 x 130</t>
  </si>
  <si>
    <t>8</t>
  </si>
  <si>
    <t>Дет.Кл-19</t>
  </si>
  <si>
    <t>Дет.Кл-20</t>
  </si>
  <si>
    <t>-4 x 52</t>
  </si>
  <si>
    <t>224</t>
  </si>
  <si>
    <t>Дет.Кл-21</t>
  </si>
  <si>
    <t>-4 x 72</t>
  </si>
  <si>
    <t>Дет.Кл-22</t>
  </si>
  <si>
    <t>Дет.Кл-23</t>
  </si>
  <si>
    <t>-6 x 80</t>
  </si>
  <si>
    <t>Дет.Кт-1</t>
  </si>
  <si>
    <t>Труба кв.</t>
  </si>
  <si>
    <t>160X120X7.0</t>
  </si>
  <si>
    <t>Дет.Кт-2</t>
  </si>
  <si>
    <t>Дет.Кт-3</t>
  </si>
  <si>
    <t>Дет.Кт-4</t>
  </si>
  <si>
    <t>Дет.Кт-5</t>
  </si>
  <si>
    <t>Дет.Кт-6</t>
  </si>
  <si>
    <t>Дет.Кт-7</t>
  </si>
  <si>
    <t>Дет.ОтГт-1</t>
  </si>
  <si>
    <t>-150 x 60</t>
  </si>
  <si>
    <t>218</t>
  </si>
  <si>
    <t>Дет.От-1</t>
  </si>
  <si>
    <t>Уголок</t>
  </si>
  <si>
    <t>Уголок50X5</t>
  </si>
  <si>
    <t>Дет.Прк-1</t>
  </si>
  <si>
    <t>Дет.Прк-2</t>
  </si>
  <si>
    <t>Дет.Прк-3</t>
  </si>
  <si>
    <t>Дет.Прк-4</t>
  </si>
  <si>
    <t>Дет.Прк-5</t>
  </si>
  <si>
    <t>Дет.Прк-6</t>
  </si>
  <si>
    <t>Дет.П-1</t>
  </si>
  <si>
    <t>З 250х65/60-2.0</t>
  </si>
  <si>
    <t>Дет.П-2</t>
  </si>
  <si>
    <t>Дет.П-3</t>
  </si>
  <si>
    <t>СЖ250х100х25-ж10-2.0</t>
  </si>
  <si>
    <t>Дет.Рл-1</t>
  </si>
  <si>
    <t>-4 x 92</t>
  </si>
  <si>
    <t>144</t>
  </si>
  <si>
    <t>Дет.Рл-2</t>
  </si>
  <si>
    <t>-4 x 108</t>
  </si>
  <si>
    <t>Дет.Рс-1</t>
  </si>
  <si>
    <t>СЖ200х75х25-ж10-2.0</t>
  </si>
  <si>
    <t>Дет.Рф-1</t>
  </si>
  <si>
    <t>150X100X5.0</t>
  </si>
  <si>
    <t>Дет.Рф-2</t>
  </si>
  <si>
    <t>Дет.Рф-3</t>
  </si>
  <si>
    <t>Дет.Рф-4</t>
  </si>
  <si>
    <t>Дет.Рф-5</t>
  </si>
  <si>
    <t>Дет.Рф-6</t>
  </si>
  <si>
    <t>Дет.Рф-7</t>
  </si>
  <si>
    <t>Дет.Свп-1</t>
  </si>
  <si>
    <t>Дет.Св-1</t>
  </si>
  <si>
    <t>Круг</t>
  </si>
  <si>
    <t>Круг16</t>
  </si>
  <si>
    <t>Ст3пс</t>
  </si>
  <si>
    <t>Дет.Св-2</t>
  </si>
  <si>
    <t>Дет.Св-3</t>
  </si>
  <si>
    <t>Дет.Св-4</t>
  </si>
  <si>
    <t>Дет.Ск-1</t>
  </si>
  <si>
    <t>Дет.Тальреп-1</t>
  </si>
  <si>
    <t>-10 x 80</t>
  </si>
  <si>
    <t>52</t>
  </si>
  <si>
    <t>Дет.Тальреп-2</t>
  </si>
  <si>
    <t>-10 x 60</t>
  </si>
  <si>
    <t>Дет.Тлев-1</t>
  </si>
  <si>
    <t>Круг24</t>
  </si>
  <si>
    <t>Дет.Тправ-1</t>
  </si>
  <si>
    <t>Дет.Т-1</t>
  </si>
  <si>
    <t>Дет.ФкГт-1</t>
  </si>
  <si>
    <t>-3 x 314</t>
  </si>
  <si>
    <t>28</t>
  </si>
  <si>
    <t>Дет.Фк-1</t>
  </si>
  <si>
    <t>-6 x 573</t>
  </si>
  <si>
    <t>Дет.Фк-2</t>
  </si>
  <si>
    <t>20</t>
  </si>
  <si>
    <t>Дет.Фc-1</t>
  </si>
  <si>
    <t>-6 x 370</t>
  </si>
  <si>
    <t>64</t>
  </si>
  <si>
    <t>Пр250х60-1</t>
  </si>
  <si>
    <t>-6 x 60</t>
  </si>
  <si>
    <t>1376</t>
  </si>
  <si>
    <t>Пятка базы-1</t>
  </si>
  <si>
    <t>-20 x 320</t>
  </si>
  <si>
    <t>Пятка базы-2</t>
  </si>
  <si>
    <t>-20 x 200</t>
  </si>
  <si>
    <t>12</t>
  </si>
  <si>
    <t>Пятка базы-3</t>
  </si>
  <si>
    <t>Пятка базы-4</t>
  </si>
  <si>
    <t>-30 x 320</t>
  </si>
  <si>
    <t>Уголок 80х6-1</t>
  </si>
  <si>
    <t>Уголок 80х6-2</t>
  </si>
  <si>
    <t>Уголок 80х6-3</t>
  </si>
  <si>
    <t>Уголок 80х6-4</t>
  </si>
  <si>
    <t>Уголок 80х6-5</t>
  </si>
  <si>
    <t>Уголок 80х6-6</t>
  </si>
  <si>
    <t>Угс 100х7-1</t>
  </si>
  <si>
    <t>Угс 100х7-2</t>
  </si>
  <si>
    <t>Угс 100х7-3</t>
  </si>
  <si>
    <t>Угс 100х7-4</t>
  </si>
  <si>
    <t>Уг 75х60х140х2.5-1</t>
  </si>
  <si>
    <t>ГЦ 150-2.5</t>
  </si>
  <si>
    <t>Уг 113х60х140х2.5-1</t>
  </si>
  <si>
    <t>Уг 190х90х230х2.5-1</t>
  </si>
  <si>
    <t>ГЦ 250-2.5</t>
  </si>
  <si>
    <t>Шайба-1</t>
  </si>
  <si>
    <t>488</t>
  </si>
  <si>
    <t>а-1</t>
  </si>
  <si>
    <t>Круг10</t>
  </si>
  <si>
    <t>а-2</t>
  </si>
  <si>
    <t>а-3</t>
  </si>
  <si>
    <t>а-4</t>
  </si>
  <si>
    <t>а-5</t>
  </si>
  <si>
    <t>а-6</t>
  </si>
  <si>
    <t>б-1</t>
  </si>
  <si>
    <t>Круг14</t>
  </si>
  <si>
    <t>б-2</t>
  </si>
  <si>
    <t>б-3</t>
  </si>
  <si>
    <t>б-4</t>
  </si>
  <si>
    <t>Кол-во деталей:</t>
  </si>
  <si>
    <t>Итого:</t>
  </si>
  <si>
    <t>Кол-во всех отверстий:</t>
  </si>
  <si>
    <t>Итого по всем отверстиям: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</si>
</sst>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0">
    <font>
      <name val="Calibri"/>
      <charset val="204"/>
      <family val="2"/>
      <color rgb="FF000000"/>
      <sz val="11"/>
      <extLst>
        <ext uri="smNativeData">
          <pm:charSpec xmlns:pm="smNativeData" id="155509374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5509374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mbria"/>
      <charset val="204"/>
      <family val="1"/>
      <b/>
      <color rgb="FF1F497D"/>
      <sz val="18"/>
      <extLst>
        <ext uri="smNativeData">
          <pm:charSpec xmlns:pm="smNativeData" id="1555093749" fgClr="1F497D" ulstyle="none" kern="1">
            <pm:latin face="Cambria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charset val="204"/>
      <family val="2"/>
      <b/>
      <color rgb="FF1F497D"/>
      <sz val="15"/>
      <extLst>
        <ext uri="smNativeData">
          <pm:charSpec xmlns:pm="smNativeData" id="1555093749" fgClr="1F497D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charset val="204"/>
      <family val="2"/>
      <b/>
      <color rgb="FF1F497D"/>
      <sz val="13"/>
      <extLst>
        <ext uri="smNativeData">
          <pm:charSpec xmlns:pm="smNativeData" id="1555093749" fgClr="1F497D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charset val="204"/>
      <family val="2"/>
      <b/>
      <color rgb="FF1F497D"/>
      <sz val="11"/>
      <extLst>
        <ext uri="smNativeData">
          <pm:charSpec xmlns:pm="smNativeData" id="1555093749" fgClr="1F497D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006100"/>
      <sz val="11"/>
      <extLst>
        <ext uri="smNativeData">
          <pm:charSpec xmlns:pm="smNativeData" id="1555093749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9C0006"/>
      <sz val="11"/>
      <extLst>
        <ext uri="smNativeData">
          <pm:charSpec xmlns:pm="smNativeData" id="1555093749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9C6500"/>
      <sz val="11"/>
      <extLst>
        <ext uri="smNativeData">
          <pm:charSpec xmlns:pm="smNativeData" id="1555093749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3F3F76"/>
      <sz val="11"/>
      <extLst>
        <ext uri="smNativeData">
          <pm:charSpec xmlns:pm="smNativeData" id="1555093749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3F3F3F"/>
      <sz val="11"/>
      <extLst>
        <ext uri="smNativeData">
          <pm:charSpec xmlns:pm="smNativeData" id="1555093749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FA7D00"/>
      <sz val="11"/>
      <extLst>
        <ext uri="smNativeData">
          <pm:charSpec xmlns:pm="smNativeData" id="1555093749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FA7D00"/>
      <sz val="11"/>
      <extLst>
        <ext uri="smNativeData">
          <pm:charSpec xmlns:pm="smNativeData" id="1555093749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FFFFFF"/>
      <sz val="11"/>
      <extLst>
        <ext uri="smNativeData">
          <pm:charSpec xmlns:pm="smNativeData" id="1555093749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FF0000"/>
      <sz val="11"/>
      <extLst>
        <ext uri="smNativeData">
          <pm:charSpec xmlns:pm="smNativeData" id="1555093749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i/>
      <color rgb="FF7F7F7F"/>
      <sz val="11"/>
      <extLst>
        <ext uri="smNativeData">
          <pm:charSpec xmlns:pm="smNativeData" id="1555093749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5509374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FFFFFF"/>
      <sz val="11"/>
      <extLst>
        <ext uri="smNativeData">
          <pm:charSpec xmlns:pm="smNativeData" id="1555093749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00FF"/>
      <sz val="11"/>
      <extLst>
        <ext uri="smNativeData">
          <pm:charSpec xmlns:pm="smNativeData" id="1555093749" fgClr="0000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55093749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5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555093749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55093749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55093749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55093749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5093749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5093749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555093749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55093749" type="1" fgLvl="100" fgClr="00FFFFCC" bgLvl="0" bgClr="00FFFFFF"/>
          </ext>
        </extLst>
      </patternFill>
    </fill>
    <fill>
      <patternFill patternType="none"/>
    </fill>
    <fill>
      <patternFill patternType="solid">
        <fgColor rgb="FF4F81BD"/>
        <bgColor rgb="FFFFFFFF"/>
        <extLst>
          <ext uri="smNativeData">
            <pm:shade xmlns:pm="smNativeData" id="1555093749" type="1" fgLvl="100" fgClr="004F81BD" bgLvl="0" bgClr="00FFFFFF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55093749" type="1" fgLvl="100" fgClr="00DCE6F1" bgLvl="0" bgClr="00FFFFFF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555093749" type="1" fgLvl="100" fgClr="00B8CCE4" bgLvl="0" bgClr="00FFFFFF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555093749" type="1" fgLvl="100" fgClr="0095B3D7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555093749" type="1" fgLvl="100" fgClr="00C0504D" bgLvl="0" bgClr="00FFFFFF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555093749" type="1" fgLvl="100" fgClr="00F2DCDB" bgLvl="0" bgClr="00FFFFFF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555093749" type="1" fgLvl="100" fgClr="00E6B8B7" bgLvl="0" bgClr="00FFFFFF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555093749" type="1" fgLvl="100" fgClr="00DA9694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555093749" type="1" fgLvl="100" fgClr="009BBB59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555093749" type="1" fgLvl="100" fgClr="00EBF1DC" bgLvl="0" bgClr="00FFFFFF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55093749" type="1" fgLvl="100" fgClr="00D7E3BB" bgLvl="0" bgClr="00FFFFFF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555093749" type="1" fgLvl="100" fgClr="00C2D69A" bgLvl="0" bgClr="00FFFFFF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555093749" type="1" fgLvl="100" fgClr="008064A2" bgLvl="0" bgClr="00FFFFFF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555093749" type="1" fgLvl="100" fgClr="00E4DFEC" bgLvl="0" bgClr="00FFFFFF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555093749" type="1" fgLvl="100" fgClr="00CCC0DA" bgLvl="0" bgClr="00FFFFFF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555093749" type="1" fgLvl="100" fgClr="00B1A0C7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555093749" type="1" fgLvl="100" fgClr="004BACC6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555093749" type="1" fgLvl="100" fgClr="00DAEEF3" bgLvl="0" bgClr="00FFFFFF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555093749" type="1" fgLvl="100" fgClr="00B7DEE8" bgLvl="0" bgClr="00FFFFFF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555093749" type="1" fgLvl="100" fgClr="0092CDDC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555093749" type="1" fgLvl="100" fgClr="00F79646" bgLvl="0" bgClr="00FFFFFF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55093749" type="1" fgLvl="100" fgClr="00FDE9D9" bgLvl="0" bgClr="00FFFFFF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555093749" type="1" fgLvl="100" fgClr="00FCD5B4" bgLvl="0" bgClr="00FFFFFF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555093749" type="1" fgLvl="100" fgClr="00FABF8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5093749" type="1" fgLvl="100" fgClr="00F2F2F2" bgLvl="0" bgClr="00000000"/>
          </ext>
        </extLst>
      </patternFill>
    </fill>
    <fill>
      <patternFill patternType="none"/>
    </fill>
    <fill>
      <patternFill patternType="solid">
        <fgColor rgb="FFC6BE97"/>
        <bgColor rgb="FFFFFFFF"/>
        <extLst>
          <ext uri="smNativeData">
            <pm:shade xmlns:pm="smNativeData" id="1555093749" type="1" fgLvl="100" fgClr="00C6BE97" bgLvl="0" bgClr="00000000"/>
          </ext>
        </extLst>
      </patternFill>
    </fill>
    <fill>
      <patternFill patternType="solid">
        <fgColor rgb="FFC6BE97"/>
        <bgColor rgb="FFFFFFFF"/>
        <extLst>
          <ext uri="smNativeData">
            <pm:shade xmlns:pm="smNativeData" id="1555093749" type="1" fgLvl="100" fgClr="00C6BE97" bgLvl="0" bgClr="00000000"/>
          </ext>
        </extLst>
      </patternFill>
    </fill>
    <fill>
      <patternFill patternType="solid">
        <fgColor rgb="FFF0F8FF"/>
        <bgColor rgb="FFFFFFFF"/>
        <extLst>
          <ext uri="smNativeData">
            <pm:shade xmlns:pm="smNativeData" id="1555093749" type="1" fgLvl="100" fgClr="00F0F8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8FF"/>
        <bgColor rgb="FFFFFFFF"/>
        <extLst>
          <ext uri="smNativeData">
            <pm:shade xmlns:pm="smNativeData" id="1555093749" type="1" fgLvl="100" fgClr="00F0F8FF" bgLvl="0" bgClr="00000000"/>
          </ext>
        </extLst>
      </patternFill>
    </fill>
    <fill>
      <patternFill patternType="solid">
        <fgColor rgb="FFF0F8FF"/>
        <bgColor rgb="FFFFFFFF"/>
        <extLst>
          <ext uri="smNativeData">
            <pm:shade xmlns:pm="smNativeData" id="1555093749" type="1" fgLvl="100" fgClr="00F0F8FF" bgLvl="0" bgClr="00000000"/>
          </ext>
        </extLst>
      </patternFill>
    </fill>
    <fill>
      <patternFill patternType="solid">
        <fgColor rgb="FFF0F8FF"/>
        <bgColor rgb="FFFFFFFF"/>
        <extLst>
          <ext uri="smNativeData">
            <pm:shade xmlns:pm="smNativeData" id="1555093749" type="1" fgLvl="100" fgClr="00F0F8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5093749" type="1" fgLvl="100" fgClr="00FFFFFF" bgLvl="100" bgClr="00000000"/>
          </ext>
        </extLst>
      </patternFill>
    </fill>
    <fill>
      <patternFill patternType="solid">
        <fgColor rgb="FFF0F8FF"/>
        <bgColor rgb="FFFFFFFF"/>
        <extLst>
          <ext uri="smNativeData">
            <pm:shade xmlns:pm="smNativeData" id="1555093749" type="1" fgLvl="100" fgClr="00F0F8FF" bgLvl="0" bgClr="00000000"/>
          </ext>
        </extLst>
      </patternFill>
    </fill>
  </fills>
  <borders count="5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F81BD"/>
      </bottom>
      <extLst>
        <ext uri="smNativeData">
          <pm:border xmlns:pm="smNativeData" id="1555093749">
            <pm:line position="bottom" type="1" style="0" width="5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6BEDD"/>
      </bottom>
      <extLst>
        <ext uri="smNativeData">
          <pm:border xmlns:pm="smNativeData" id="1555093749">
            <pm:line position="bottom" type="1" style="0" width="50" dist="20" width2="20" rgb="A6BED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5B3D7"/>
      </bottom>
      <extLst>
        <ext uri="smNativeData">
          <pm:border xmlns:pm="smNativeData" id="1555093749">
            <pm:line position="bottom" type="1" style="0" width="3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5509374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509374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5509374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55093749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55093749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55093749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555093749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0937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0937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0937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09374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0937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509374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509374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509374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509374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0937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09374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09374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0937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09374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09374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093749"/>
        </ext>
      </extLst>
    </border>
  </borders>
  <cellStyleXfs count="4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17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17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17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17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17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17" fillId="38" borderId="37" applyNumberFormat="0" applyFont="1" applyFill="1" applyBorder="0" applyAlignment="0" applyProtection="0"/>
  </cellStyleXfs>
  <cellXfs count="64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17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17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17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17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17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17" fillId="38" borderId="37" xfId="41"/>
    <xf numFmtId="0" fontId="0" fillId="39" borderId="38" xfId="0" applyFill="1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16" fillId="41" borderId="40" xfId="0" applyFont="1" applyFill="1" applyBorder="1" applyAlignment="1">
      <alignment horizontal="center" wrapText="1"/>
    </xf>
    <xf numFmtId="0" fontId="16" fillId="42" borderId="41" xfId="0" applyFont="1" applyFill="1" applyBorder="1" applyAlignment="1">
      <alignment horizontal="center" wrapText="1"/>
    </xf>
    <xf numFmtId="0" fontId="16" fillId="0" borderId="39" xfId="0" applyFont="1" applyBorder="1" applyAlignment="1">
      <alignment horizontal="center" wrapText="1"/>
    </xf>
    <xf numFmtId="0" fontId="0" fillId="43" borderId="42" xfId="0" applyFill="1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18" fillId="43" borderId="42" xfId="0" applyFont="1" applyFill="1" applyBorder="1" applyAlignment="1">
      <alignment horizontal="left" wrapText="1"/>
    </xf>
    <xf numFmtId="0" fontId="0" fillId="43" borderId="42" xfId="0" applyFill="1" applyBorder="1" applyAlignment="1">
      <alignment horizontal="right" wrapText="1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16" fillId="0" borderId="46" xfId="0" applyFont="1" applyBorder="1" applyAlignment="1">
      <alignment horizontal="center" wrapText="1"/>
    </xf>
    <xf numFmtId="0" fontId="16" fillId="0" borderId="47" xfId="0" applyFont="1" applyBorder="1" applyAlignment="1">
      <alignment horizontal="center" wrapText="1"/>
    </xf>
    <xf numFmtId="0" fontId="16" fillId="0" borderId="48" xfId="0" applyFont="1" applyBorder="1" applyAlignment="1">
      <alignment horizontal="center" wrapText="1"/>
    </xf>
    <xf numFmtId="0" fontId="16" fillId="0" borderId="49" xfId="0" applyFont="1" applyBorder="1" applyAlignment="1">
      <alignment horizontal="center" wrapText="1"/>
    </xf>
    <xf numFmtId="0" fontId="16" fillId="0" borderId="50" xfId="0" applyFont="1" applyBorder="1" applyAlignment="1">
      <alignment horizontal="center" wrapText="1"/>
    </xf>
    <xf numFmtId="0" fontId="0" fillId="52" borderId="51" xfId="0" applyFill="1" applyBorder="1" applyAlignment="1">
      <alignment horizontal="right" wrapText="1"/>
    </xf>
    <xf numFmtId="0" fontId="0" fillId="53" borderId="52" xfId="0" applyFill="1" applyBorder="1" applyAlignment="1">
      <alignment horizontal="right" wrapText="1"/>
    </xf>
    <xf numFmtId="0" fontId="0" fillId="54" borderId="53" xfId="0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44" xfId="0" applyBorder="1" applyAlignment="1">
      <alignment wrapText="1"/>
    </xf>
  </cellXfs>
  <cellStyles count="42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tableStyles count="0"/>
  <extLst>
    <ext uri="smNativeData">
      <pm:charStyles xmlns:pm="smNativeData" id="1555093749" count="1">
        <pm:charStyle name="Обычный" fontId="0" Id="1"/>
      </pm:charStyles>
      <pm:colors xmlns:pm="smNativeData" id="1555093749" count="44">
        <pm:color name="Цвет 24" rgb="1F497D"/>
        <pm:color name="Цвет 25" rgb="006100"/>
        <pm:color name="Цвет 26" rgb="9C0006"/>
        <pm:color name="Цвет 27" rgb="9C6500"/>
        <pm:color name="Цвет 28" rgb="3F3F76"/>
        <pm:color name="Цвет 29" rgb="3F3F3F"/>
        <pm:color name="Цвет 30" rgb="FA7D00"/>
        <pm:color name="Цвет 31" rgb="C6EFCE"/>
        <pm:color name="Цвет 32" rgb="FFC7CE"/>
        <pm:color name="Цвет 33" rgb="FFEB9C"/>
        <pm:color name="Цвет 34" rgb="FFCC99"/>
        <pm:color name="Цвет 35" rgb="F2F2F2"/>
        <pm:color name="Цвет 36" rgb="A5A5A5"/>
        <pm:color name="Цвет 37" rgb="FFFFCC"/>
        <pm:color name="Цвет 38" rgb="4F81BD"/>
        <pm:color name="Цвет 39" rgb="DCE6F1"/>
        <pm:color name="Цвет 40" rgb="B8CCE4"/>
        <pm:color name="Цвет 41" rgb="95B3D7"/>
        <pm:color name="Цвет 42" rgb="C0504D"/>
        <pm:color name="Цвет 43" rgb="F2DCDB"/>
        <pm:color name="Цвет 44" rgb="E6B8B7"/>
        <pm:color name="Цвет 45" rgb="DA9694"/>
        <pm:color name="Цвет 46" rgb="9BBB59"/>
        <pm:color name="Цвет 47" rgb="EBF1DC"/>
        <pm:color name="Цвет 48" rgb="D7E3BB"/>
        <pm:color name="Цвет 49" rgb="C2D69A"/>
        <pm:color name="Цвет 50" rgb="8064A2"/>
        <pm:color name="Цвет 51" rgb="E4DFEC"/>
        <pm:color name="Цвет 52" rgb="CCC0DA"/>
        <pm:color name="Цвет 53" rgb="B1A0C7"/>
        <pm:color name="Цвет 54" rgb="4BACC6"/>
        <pm:color name="Цвет 55" rgb="DAEEF3"/>
        <pm:color name="Цвет 56" rgb="B7DEE8"/>
        <pm:color name="Цвет 57" rgb="92CDDC"/>
        <pm:color name="Цвет 58" rgb="F79646"/>
        <pm:color name="Цвет 59" rgb="FDE9D9"/>
        <pm:color name="Цвет 60" rgb="FCD5B4"/>
        <pm:color name="Цвет 61" rgb="FABF8F"/>
        <pm:color name="Цвет 62" rgb="C6BE97"/>
        <pm:color name="Цвет 63" rgb="F0F8FF"/>
        <pm:color name="Цвет 64" rgb="F5F5DC"/>
        <pm:color name="Цвет 65" rgb="A6BEDD"/>
        <pm:color name="Цвет 66" rgb="FF8001"/>
        <pm:color name="Цвет 67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2"/>
  <sheetViews>
    <sheetView showGridLines="0" tabSelected="1" view="normal" topLeftCell="A4" workbookViewId="0">
      <selection activeCell="A8" sqref="A8"/>
    </sheetView>
  </sheetViews>
  <sheetFormatPr defaultRowHeight="15.40"/>
  <cols>
    <col min="1" max="1" width="18.571429" customWidth="1"/>
    <col min="2" max="2" width="28.000000" customWidth="1"/>
    <col min="3" max="3" width="14.285714" customWidth="1"/>
    <col min="4" max="4" width="25.000000" customWidth="1"/>
    <col min="5" max="5" width="12.000000" customWidth="1"/>
    <col min="6" max="6" width="11.428571" customWidth="1"/>
    <col min="7" max="7" width="13.142857" customWidth="1"/>
    <col min="8" max="8" width="12.142857" customWidth="1"/>
    <col min="9" max="9" width="12.857143" customWidth="1"/>
    <col min="10" max="10" width="8.285714" customWidth="1"/>
    <col min="11" max="11" width="10.571429" customWidth="1"/>
    <col min="12" max="12" width="7.000000" customWidth="1"/>
    <col min="13" max="13" width="9.000000" customWidth="1"/>
    <col min="14" max="14" width="10.714286" customWidth="1"/>
    <col min="15" max="15" width="12.428571" customWidth="1"/>
    <col min="16" max="16" width="33.000000" customWidth="1"/>
    <col min="17" max="17" width="13.571429" customWidth="1"/>
    <col min="18" max="19" width="20.000000" customWidth="1"/>
    <col min="20" max="20" width="14.571429" customWidth="1"/>
    <col min="21" max="21" width="16.142857" customWidth="1"/>
    <col min="22" max="22" width="26.000000" customWidth="1"/>
    <col min="23" max="23" width="25.857143" customWidth="1"/>
    <col min="24" max="24" width="13.571429" customWidth="1"/>
    <col min="25" max="26" width="20.000000" customWidth="1"/>
    <col min="27" max="27" width="14.571429" customWidth="1"/>
    <col min="28" max="28" width="16.142857" customWidth="1"/>
    <col min="29" max="29" width="21.571429" customWidth="1"/>
    <col min="30" max="30" width="25.857143" customWidth="1"/>
    <col min="31" max="31" width="13.571429" customWidth="1"/>
    <col min="32" max="33" width="20.000000" customWidth="1"/>
    <col min="34" max="34" width="14.571429" customWidth="1"/>
    <col min="35" max="35" width="16.142857" customWidth="1"/>
    <col min="36" max="36" width="21.571429" customWidth="1"/>
    <col min="37" max="37" width="25.857143" customWidth="1"/>
    <col min="38" max="38" width="13.571429" customWidth="1"/>
    <col min="39" max="40" width="20.000000" customWidth="1"/>
    <col min="41" max="41" width="14.571429" customWidth="1"/>
    <col min="42" max="42" width="16.142857" customWidth="1"/>
    <col min="43" max="43" width="21.571429" customWidth="1"/>
    <col min="44" max="44" width="25.857143" customWidth="1"/>
    <col min="45" max="45" width="13.571429" customWidth="1"/>
    <col min="46" max="47" width="20.000000" customWidth="1"/>
    <col min="48" max="48" width="14.571429" customWidth="1"/>
    <col min="49" max="49" width="16.142857" customWidth="1"/>
    <col min="50" max="50" width="21.571429" customWidth="1"/>
    <col min="51" max="51" width="25.857143" customWidth="1"/>
  </cols>
  <sheetData>
    <row r="1" spans="1:2" ht="15" customHeight="1">
      <c r="A1" s="44" t="s">
        <v>0</v>
      </c>
      <c r="B1" s="45"/>
    </row>
    <row r="2" spans="1:2">
      <c r="A2" s="42" t="s">
        <v>1</v>
      </c>
      <c r="B2" s="43" t="s">
        <v>2</v>
      </c>
    </row>
    <row r="3" spans="1:2">
      <c r="A3" s="42" t="s">
        <v>3</v>
      </c>
      <c r="B3" s="43" t="s">
        <v>4</v>
      </c>
    </row>
    <row r="4" spans="1:51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</row>
    <row r="5" spans="1:5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</row>
    <row r="6" spans="1:50" ht="15" customHeight="1">
      <c r="A6" s="54" t="s">
        <v>5</v>
      </c>
      <c r="B6" s="54" t="s">
        <v>6</v>
      </c>
      <c r="C6" s="54" t="s">
        <v>7</v>
      </c>
      <c r="D6" s="54" t="s">
        <v>8</v>
      </c>
      <c r="E6" s="54" t="s">
        <v>9</v>
      </c>
      <c r="F6" s="54" t="s">
        <v>10</v>
      </c>
      <c r="G6" s="54" t="s">
        <v>11</v>
      </c>
      <c r="H6" s="54" t="s">
        <v>12</v>
      </c>
      <c r="I6" s="54" t="s">
        <v>13</v>
      </c>
      <c r="J6" s="56" t="s">
        <v>14</v>
      </c>
      <c r="K6" s="57"/>
      <c r="L6" s="56" t="s">
        <v>15</v>
      </c>
      <c r="M6" s="57"/>
      <c r="N6" s="56" t="s">
        <v>16</v>
      </c>
      <c r="O6" s="57"/>
      <c r="P6" s="56" t="s">
        <v>17</v>
      </c>
      <c r="Q6" s="58"/>
      <c r="R6" s="58"/>
      <c r="S6" s="58"/>
      <c r="T6" s="58"/>
      <c r="U6" s="58"/>
      <c r="V6" s="57"/>
      <c r="W6" s="56" t="s">
        <v>18</v>
      </c>
      <c r="X6" s="58"/>
      <c r="Y6" s="58"/>
      <c r="Z6" s="58"/>
      <c r="AA6" s="58"/>
      <c r="AB6" s="58"/>
      <c r="AC6" s="57"/>
      <c r="AD6" s="56" t="s">
        <v>19</v>
      </c>
      <c r="AE6" s="58"/>
      <c r="AF6" s="58"/>
      <c r="AG6" s="58"/>
      <c r="AH6" s="58"/>
      <c r="AI6" s="58"/>
      <c r="AJ6" s="57"/>
      <c r="AK6" s="56" t="s">
        <v>20</v>
      </c>
      <c r="AL6" s="58"/>
      <c r="AM6" s="58"/>
      <c r="AN6" s="58"/>
      <c r="AO6" s="58"/>
      <c r="AP6" s="58"/>
      <c r="AQ6" s="57"/>
      <c r="AR6" s="56" t="s">
        <v>21</v>
      </c>
      <c r="AS6" s="58"/>
      <c r="AT6" s="58"/>
      <c r="AU6" s="58"/>
      <c r="AV6" s="58"/>
      <c r="AW6" s="58"/>
      <c r="AX6" s="57"/>
    </row>
    <row r="7" spans="1:50">
      <c r="A7" s="55"/>
      <c r="B7" s="55"/>
      <c r="C7" s="55"/>
      <c r="D7" s="55"/>
      <c r="E7" s="55"/>
      <c r="F7" s="55"/>
      <c r="G7" s="55"/>
      <c r="H7" s="55"/>
      <c r="I7" s="55"/>
      <c r="J7" s="46" t="s">
        <v>22</v>
      </c>
      <c r="K7" s="46" t="s">
        <v>23</v>
      </c>
      <c r="L7" s="46" t="s">
        <v>22</v>
      </c>
      <c r="M7" s="46" t="s">
        <v>23</v>
      </c>
      <c r="N7" s="46" t="s">
        <v>22</v>
      </c>
      <c r="O7" s="46" t="s">
        <v>23</v>
      </c>
      <c r="P7" s="46" t="s">
        <v>24</v>
      </c>
      <c r="Q7" s="46" t="s">
        <v>25</v>
      </c>
      <c r="R7" s="46" t="s">
        <v>26</v>
      </c>
      <c r="S7" s="46" t="s">
        <v>27</v>
      </c>
      <c r="T7" s="46" t="s">
        <v>28</v>
      </c>
      <c r="U7" s="46" t="s">
        <v>29</v>
      </c>
      <c r="V7" s="46" t="s">
        <v>30</v>
      </c>
      <c r="W7" s="46" t="s">
        <v>24</v>
      </c>
      <c r="X7" s="46" t="s">
        <v>25</v>
      </c>
      <c r="Y7" s="46" t="s">
        <v>26</v>
      </c>
      <c r="Z7" s="46" t="s">
        <v>27</v>
      </c>
      <c r="AA7" s="46" t="s">
        <v>28</v>
      </c>
      <c r="AB7" s="46" t="s">
        <v>29</v>
      </c>
      <c r="AC7" s="46" t="s">
        <v>30</v>
      </c>
      <c r="AD7" s="46" t="s">
        <v>24</v>
      </c>
      <c r="AE7" s="46" t="s">
        <v>25</v>
      </c>
      <c r="AF7" s="46" t="s">
        <v>26</v>
      </c>
      <c r="AG7" s="46" t="s">
        <v>27</v>
      </c>
      <c r="AH7" s="46" t="s">
        <v>28</v>
      </c>
      <c r="AI7" s="46" t="s">
        <v>29</v>
      </c>
      <c r="AJ7" s="46" t="s">
        <v>30</v>
      </c>
      <c r="AK7" s="46" t="s">
        <v>24</v>
      </c>
      <c r="AL7" s="46" t="s">
        <v>25</v>
      </c>
      <c r="AM7" s="46" t="s">
        <v>26</v>
      </c>
      <c r="AN7" s="46" t="s">
        <v>27</v>
      </c>
      <c r="AO7" s="46" t="s">
        <v>28</v>
      </c>
      <c r="AP7" s="46" t="s">
        <v>29</v>
      </c>
      <c r="AQ7" s="46" t="s">
        <v>30</v>
      </c>
      <c r="AR7" s="46" t="s">
        <v>24</v>
      </c>
      <c r="AS7" s="46" t="s">
        <v>25</v>
      </c>
      <c r="AT7" s="46" t="s">
        <v>26</v>
      </c>
      <c r="AU7" s="46" t="s">
        <v>27</v>
      </c>
      <c r="AV7" s="46" t="s">
        <v>28</v>
      </c>
      <c r="AW7" s="46" t="s">
        <v>29</v>
      </c>
      <c r="AX7" s="46" t="s">
        <v>30</v>
      </c>
    </row>
    <row r="8" spans="1:50">
      <c r="A8" s="47" t="n">
        <v>4640</v>
      </c>
      <c r="B8" s="47" t="s">
        <v>31</v>
      </c>
      <c r="C8" s="47" t="s">
        <v>32</v>
      </c>
      <c r="D8" s="47" t="s">
        <v>33</v>
      </c>
      <c r="E8" s="47" t="n">
        <v>28</v>
      </c>
      <c r="F8" s="47" t="n">
        <v>1799</v>
      </c>
      <c r="G8" s="47" t="n">
        <v>150</v>
      </c>
      <c r="H8" s="47" t="n">
        <v>47</v>
      </c>
      <c r="I8" s="47" t="n">
        <v>350</v>
      </c>
      <c r="J8" s="47" t="n">
        <v>0</v>
      </c>
      <c r="K8" s="47" t="n">
        <v>0</v>
      </c>
      <c r="L8" s="47" t="n">
        <v>5.51999999999999957</v>
      </c>
      <c r="M8" s="47" t="n">
        <v>154.560000000000002</v>
      </c>
      <c r="N8" s="47" t="n">
        <v>0</v>
      </c>
      <c r="O8" s="47" t="n">
        <v>0</v>
      </c>
      <c r="P8" s="48" t="n">
        <v>15</v>
      </c>
      <c r="Q8" s="48" t="n">
        <v>0</v>
      </c>
      <c r="R8" s="48" t="n">
        <v>0</v>
      </c>
      <c r="S8" s="48" t="n">
        <v>14</v>
      </c>
      <c r="T8" s="48" t="n">
        <v>392</v>
      </c>
      <c r="U8" s="48" t="n">
        <v>0.09</v>
      </c>
      <c r="V8" s="48" t="n">
        <v>18.4699999999999989</v>
      </c>
      <c r="AX8" s="51"/>
    </row>
    <row r="9" spans="1:50">
      <c r="A9" s="47" t="n">
        <v>0</v>
      </c>
      <c r="B9" s="47" t="s">
        <v>34</v>
      </c>
      <c r="C9" s="47" t="s">
        <v>32</v>
      </c>
      <c r="D9" s="47" t="s">
        <v>33</v>
      </c>
      <c r="E9" s="47" t="n">
        <v>28</v>
      </c>
      <c r="F9" s="47" t="n">
        <v>1799</v>
      </c>
      <c r="G9" s="47" t="n">
        <v>150</v>
      </c>
      <c r="H9" s="47" t="n">
        <v>47</v>
      </c>
      <c r="I9" s="47" t="n">
        <v>350</v>
      </c>
      <c r="J9" s="47" t="n">
        <v>0</v>
      </c>
      <c r="K9" s="47" t="n">
        <v>0</v>
      </c>
      <c r="L9" s="47" t="n">
        <v>5.51999999999999957</v>
      </c>
      <c r="M9" s="47" t="n">
        <v>154.560000000000002</v>
      </c>
      <c r="N9" s="47" t="n">
        <v>0</v>
      </c>
      <c r="O9" s="47" t="n">
        <v>0</v>
      </c>
      <c r="P9" s="48" t="n">
        <v>15</v>
      </c>
      <c r="Q9" s="48" t="n">
        <v>0</v>
      </c>
      <c r="R9" s="48" t="n">
        <v>0</v>
      </c>
      <c r="S9" s="48" t="n">
        <v>14</v>
      </c>
      <c r="T9" s="48" t="n">
        <v>392</v>
      </c>
      <c r="U9" s="48" t="n">
        <v>0.09</v>
      </c>
      <c r="V9" s="48" t="n">
        <v>18.4699999999999989</v>
      </c>
      <c r="AX9" s="51"/>
    </row>
    <row r="10" spans="1:50">
      <c r="A10" s="47" t="n">
        <v>0</v>
      </c>
      <c r="B10" s="47" t="s">
        <v>35</v>
      </c>
      <c r="C10" s="47" t="s">
        <v>32</v>
      </c>
      <c r="D10" s="47" t="s">
        <v>36</v>
      </c>
      <c r="E10" s="47" t="n">
        <v>36</v>
      </c>
      <c r="F10" s="47" t="n">
        <v>8179</v>
      </c>
      <c r="G10" s="47" t="n">
        <v>250</v>
      </c>
      <c r="H10" s="47" t="n">
        <v>100</v>
      </c>
      <c r="I10" s="47" t="n">
        <v>350</v>
      </c>
      <c r="J10" s="47" t="n">
        <v>0</v>
      </c>
      <c r="K10" s="47" t="n">
        <v>0</v>
      </c>
      <c r="L10" s="47" t="n">
        <v>78.9200000000000017</v>
      </c>
      <c r="M10" s="47" t="n">
        <v>2841.11999999999989</v>
      </c>
      <c r="N10" s="47" t="n">
        <v>0</v>
      </c>
      <c r="O10" s="47" t="n">
        <v>0</v>
      </c>
      <c r="P10" s="48" t="n">
        <v>19</v>
      </c>
      <c r="Q10" s="48" t="n">
        <v>0</v>
      </c>
      <c r="R10" s="48" t="n">
        <v>0</v>
      </c>
      <c r="S10" s="48" t="n">
        <v>48</v>
      </c>
      <c r="T10" s="48" t="n">
        <v>1728</v>
      </c>
      <c r="U10" s="48" t="n">
        <v>0.119999999999999996</v>
      </c>
      <c r="V10" s="48" t="n">
        <v>103.140000000000001</v>
      </c>
      <c r="AX10" s="51"/>
    </row>
    <row r="11" spans="1:50">
      <c r="A11" s="47" t="n">
        <v>0</v>
      </c>
      <c r="B11" s="47" t="s">
        <v>37</v>
      </c>
      <c r="C11" s="47" t="s">
        <v>32</v>
      </c>
      <c r="D11" s="47" t="s">
        <v>36</v>
      </c>
      <c r="E11" s="47" t="n">
        <v>36</v>
      </c>
      <c r="F11" s="47" t="n">
        <v>8915</v>
      </c>
      <c r="G11" s="47" t="n">
        <v>250</v>
      </c>
      <c r="H11" s="47" t="n">
        <v>100</v>
      </c>
      <c r="I11" s="47" t="n">
        <v>350</v>
      </c>
      <c r="J11" s="47" t="n">
        <v>0</v>
      </c>
      <c r="K11" s="47" t="n">
        <v>0</v>
      </c>
      <c r="L11" s="47" t="n">
        <v>86.0100000000000051</v>
      </c>
      <c r="M11" s="47" t="n">
        <v>3096.36000000000013</v>
      </c>
      <c r="N11" s="47" t="n">
        <v>0</v>
      </c>
      <c r="O11" s="47" t="n">
        <v>0</v>
      </c>
      <c r="P11" s="48" t="n">
        <v>19</v>
      </c>
      <c r="Q11" s="48" t="n">
        <v>0</v>
      </c>
      <c r="R11" s="48" t="n">
        <v>0</v>
      </c>
      <c r="S11" s="48" t="n">
        <v>50</v>
      </c>
      <c r="T11" s="48" t="n">
        <v>1800</v>
      </c>
      <c r="U11" s="48" t="n">
        <v>0.6</v>
      </c>
      <c r="V11" s="48" t="n">
        <v>107.439999999999998</v>
      </c>
      <c r="AX11" s="51"/>
    </row>
    <row r="12" spans="1:50">
      <c r="A12" s="47" t="n">
        <v>0</v>
      </c>
      <c r="B12" s="47" t="s">
        <v>38</v>
      </c>
      <c r="C12" s="47" t="s">
        <v>32</v>
      </c>
      <c r="D12" s="47" t="s">
        <v>36</v>
      </c>
      <c r="E12" s="47" t="n">
        <v>36</v>
      </c>
      <c r="F12" s="47" t="n">
        <v>8629</v>
      </c>
      <c r="G12" s="47" t="n">
        <v>250</v>
      </c>
      <c r="H12" s="47" t="n">
        <v>100</v>
      </c>
      <c r="I12" s="47" t="n">
        <v>350</v>
      </c>
      <c r="J12" s="47" t="n">
        <v>0</v>
      </c>
      <c r="K12" s="47" t="n">
        <v>0</v>
      </c>
      <c r="L12" s="47" t="n">
        <v>83.2600000000000051</v>
      </c>
      <c r="M12" s="47" t="n">
        <v>2997.36000000000013</v>
      </c>
      <c r="N12" s="47" t="n">
        <v>0</v>
      </c>
      <c r="O12" s="47" t="n">
        <v>0</v>
      </c>
      <c r="P12" s="48" t="n">
        <v>19</v>
      </c>
      <c r="Q12" s="48" t="n">
        <v>0</v>
      </c>
      <c r="R12" s="48" t="n">
        <v>0</v>
      </c>
      <c r="S12" s="48" t="n">
        <v>54</v>
      </c>
      <c r="T12" s="48" t="n">
        <v>1944</v>
      </c>
      <c r="U12" s="48" t="n">
        <v>0.119999999999999996</v>
      </c>
      <c r="V12" s="48" t="n">
        <v>116.040000000000006</v>
      </c>
      <c r="AX12" s="51"/>
    </row>
    <row r="13" spans="1:50">
      <c r="A13" s="47" t="n">
        <v>0</v>
      </c>
      <c r="B13" s="47" t="s">
        <v>39</v>
      </c>
      <c r="C13" s="47" t="s">
        <v>32</v>
      </c>
      <c r="D13" s="47" t="s">
        <v>36</v>
      </c>
      <c r="E13" s="47" t="n">
        <v>36</v>
      </c>
      <c r="F13" s="47" t="n">
        <v>9365</v>
      </c>
      <c r="G13" s="47" t="n">
        <v>250</v>
      </c>
      <c r="H13" s="47" t="n">
        <v>100</v>
      </c>
      <c r="I13" s="47" t="n">
        <v>350</v>
      </c>
      <c r="J13" s="47" t="n">
        <v>0</v>
      </c>
      <c r="K13" s="47" t="n">
        <v>0</v>
      </c>
      <c r="L13" s="47" t="n">
        <v>90.3499999999999943</v>
      </c>
      <c r="M13" s="47" t="n">
        <v>3252.59999999999991</v>
      </c>
      <c r="N13" s="47" t="n">
        <v>0</v>
      </c>
      <c r="O13" s="47" t="n">
        <v>0</v>
      </c>
      <c r="P13" s="48" t="n">
        <v>19</v>
      </c>
      <c r="Q13" s="48" t="n">
        <v>0</v>
      </c>
      <c r="R13" s="48" t="n">
        <v>0</v>
      </c>
      <c r="S13" s="48" t="n">
        <v>56</v>
      </c>
      <c r="T13" s="48" t="n">
        <v>2016</v>
      </c>
      <c r="U13" s="48" t="n">
        <v>0.6</v>
      </c>
      <c r="V13" s="48" t="n">
        <v>120.340000000000003</v>
      </c>
      <c r="AX13" s="51"/>
    </row>
    <row r="14" spans="1:50">
      <c r="A14" s="47" t="n">
        <v>0</v>
      </c>
      <c r="B14" s="47" t="s">
        <v>40</v>
      </c>
      <c r="C14" s="47" t="s">
        <v>32</v>
      </c>
      <c r="D14" s="47" t="s">
        <v>36</v>
      </c>
      <c r="E14" s="47" t="n">
        <v>16</v>
      </c>
      <c r="F14" s="47" t="n">
        <v>8179</v>
      </c>
      <c r="G14" s="47" t="n">
        <v>250</v>
      </c>
      <c r="H14" s="47" t="n">
        <v>100</v>
      </c>
      <c r="I14" s="47" t="n">
        <v>350</v>
      </c>
      <c r="J14" s="47" t="n">
        <v>0</v>
      </c>
      <c r="K14" s="47" t="n">
        <v>0</v>
      </c>
      <c r="L14" s="47" t="n">
        <v>78.9200000000000017</v>
      </c>
      <c r="M14" s="47" t="n">
        <v>1262.72000000000003</v>
      </c>
      <c r="N14" s="47" t="n">
        <v>0</v>
      </c>
      <c r="O14" s="47" t="n">
        <v>0</v>
      </c>
      <c r="P14" s="48" t="n">
        <v>19</v>
      </c>
      <c r="Q14" s="48" t="n">
        <v>0</v>
      </c>
      <c r="R14" s="48" t="n">
        <v>0</v>
      </c>
      <c r="S14" s="48" t="n">
        <v>56</v>
      </c>
      <c r="T14" s="48" t="n">
        <v>896</v>
      </c>
      <c r="U14" s="48" t="n">
        <v>0.119999999999999996</v>
      </c>
      <c r="V14" s="48" t="n">
        <v>53.4799999999999969</v>
      </c>
      <c r="AX14" s="51"/>
    </row>
    <row r="15" spans="1:50">
      <c r="A15" s="47" t="n">
        <v>0</v>
      </c>
      <c r="B15" s="47" t="s">
        <v>41</v>
      </c>
      <c r="C15" s="47" t="s">
        <v>32</v>
      </c>
      <c r="D15" s="47" t="s">
        <v>36</v>
      </c>
      <c r="E15" s="47" t="n">
        <v>16</v>
      </c>
      <c r="F15" s="47" t="n">
        <v>8915</v>
      </c>
      <c r="G15" s="47" t="n">
        <v>250</v>
      </c>
      <c r="H15" s="47" t="n">
        <v>100</v>
      </c>
      <c r="I15" s="47" t="n">
        <v>350</v>
      </c>
      <c r="J15" s="47" t="n">
        <v>0</v>
      </c>
      <c r="K15" s="47" t="n">
        <v>0</v>
      </c>
      <c r="L15" s="47" t="n">
        <v>86.0100000000000051</v>
      </c>
      <c r="M15" s="47" t="n">
        <v>1376.16000000000008</v>
      </c>
      <c r="N15" s="47" t="n">
        <v>0</v>
      </c>
      <c r="O15" s="47" t="n">
        <v>0</v>
      </c>
      <c r="P15" s="48" t="n">
        <v>19</v>
      </c>
      <c r="Q15" s="48" t="n">
        <v>0</v>
      </c>
      <c r="R15" s="48" t="n">
        <v>0</v>
      </c>
      <c r="S15" s="48" t="n">
        <v>58</v>
      </c>
      <c r="T15" s="48" t="n">
        <v>928</v>
      </c>
      <c r="U15" s="48" t="n">
        <v>0.119999999999999996</v>
      </c>
      <c r="V15" s="48" t="n">
        <v>55.3900000000000006</v>
      </c>
      <c r="AX15" s="51"/>
    </row>
    <row r="16" spans="1:50">
      <c r="A16" s="47" t="n">
        <v>0</v>
      </c>
      <c r="B16" s="47" t="s">
        <v>42</v>
      </c>
      <c r="C16" s="47" t="s">
        <v>32</v>
      </c>
      <c r="D16" s="47" t="s">
        <v>36</v>
      </c>
      <c r="E16" s="47" t="n">
        <v>16</v>
      </c>
      <c r="F16" s="47" t="n">
        <v>9365</v>
      </c>
      <c r="G16" s="47" t="n">
        <v>250</v>
      </c>
      <c r="H16" s="47" t="n">
        <v>100</v>
      </c>
      <c r="I16" s="47" t="n">
        <v>350</v>
      </c>
      <c r="J16" s="47" t="n">
        <v>0</v>
      </c>
      <c r="K16" s="47" t="n">
        <v>0</v>
      </c>
      <c r="L16" s="47" t="n">
        <v>90.3499999999999943</v>
      </c>
      <c r="M16" s="47" t="n">
        <v>1445.59999999999991</v>
      </c>
      <c r="N16" s="47" t="n">
        <v>0</v>
      </c>
      <c r="O16" s="47" t="n">
        <v>0</v>
      </c>
      <c r="P16" s="48" t="n">
        <v>19</v>
      </c>
      <c r="Q16" s="48" t="n">
        <v>0</v>
      </c>
      <c r="R16" s="48" t="n">
        <v>0</v>
      </c>
      <c r="S16" s="48" t="n">
        <v>64</v>
      </c>
      <c r="T16" s="48" t="n">
        <v>1024</v>
      </c>
      <c r="U16" s="48" t="n">
        <v>0.119999999999999996</v>
      </c>
      <c r="V16" s="48" t="n">
        <v>61.1199999999999974</v>
      </c>
      <c r="AX16" s="51"/>
    </row>
    <row r="17" spans="1:50">
      <c r="A17" s="47" t="n">
        <v>0</v>
      </c>
      <c r="B17" s="47" t="s">
        <v>43</v>
      </c>
      <c r="C17" s="47" t="s">
        <v>32</v>
      </c>
      <c r="D17" s="47" t="s">
        <v>36</v>
      </c>
      <c r="E17" s="47" t="n">
        <v>16</v>
      </c>
      <c r="F17" s="47" t="n">
        <v>8629</v>
      </c>
      <c r="G17" s="47" t="n">
        <v>250</v>
      </c>
      <c r="H17" s="47" t="n">
        <v>100</v>
      </c>
      <c r="I17" s="47" t="n">
        <v>350</v>
      </c>
      <c r="J17" s="47" t="n">
        <v>0</v>
      </c>
      <c r="K17" s="47" t="n">
        <v>0</v>
      </c>
      <c r="L17" s="47" t="n">
        <v>83.2600000000000051</v>
      </c>
      <c r="M17" s="47" t="n">
        <v>1332.16000000000008</v>
      </c>
      <c r="N17" s="47" t="n">
        <v>0</v>
      </c>
      <c r="O17" s="47" t="n">
        <v>0</v>
      </c>
      <c r="P17" s="48" t="n">
        <v>19</v>
      </c>
      <c r="Q17" s="48" t="n">
        <v>0</v>
      </c>
      <c r="R17" s="48" t="n">
        <v>0</v>
      </c>
      <c r="S17" s="48" t="n">
        <v>62</v>
      </c>
      <c r="T17" s="48" t="n">
        <v>992</v>
      </c>
      <c r="U17" s="48" t="n">
        <v>0.119999999999999996</v>
      </c>
      <c r="V17" s="48" t="n">
        <v>59.2100000000000009</v>
      </c>
      <c r="AX17" s="51"/>
    </row>
    <row r="18" spans="1:50">
      <c r="A18" s="47" t="n">
        <v>0</v>
      </c>
      <c r="B18" s="47" t="s">
        <v>44</v>
      </c>
      <c r="C18" s="47" t="s">
        <v>32</v>
      </c>
      <c r="D18" s="47" t="s">
        <v>36</v>
      </c>
      <c r="E18" s="47" t="n">
        <v>4</v>
      </c>
      <c r="F18" s="47" t="n">
        <v>8179</v>
      </c>
      <c r="G18" s="47" t="n">
        <v>250</v>
      </c>
      <c r="H18" s="47" t="n">
        <v>100</v>
      </c>
      <c r="I18" s="47" t="n">
        <v>350</v>
      </c>
      <c r="J18" s="47" t="n">
        <v>0</v>
      </c>
      <c r="K18" s="47" t="n">
        <v>0</v>
      </c>
      <c r="L18" s="47" t="n">
        <v>78.9200000000000017</v>
      </c>
      <c r="M18" s="47" t="n">
        <v>315.680000000000007</v>
      </c>
      <c r="N18" s="47" t="n">
        <v>0</v>
      </c>
      <c r="O18" s="47" t="n">
        <v>0</v>
      </c>
      <c r="P18" s="48" t="n">
        <v>19</v>
      </c>
      <c r="Q18" s="48" t="n">
        <v>0</v>
      </c>
      <c r="R18" s="48" t="n">
        <v>0</v>
      </c>
      <c r="S18" s="48" t="n">
        <v>56</v>
      </c>
      <c r="T18" s="48" t="n">
        <v>224</v>
      </c>
      <c r="U18" s="48" t="n">
        <v>0.119999999999999996</v>
      </c>
      <c r="V18" s="48" t="n">
        <v>13.3699999999999992</v>
      </c>
      <c r="AX18" s="51"/>
    </row>
    <row r="19" spans="1:50">
      <c r="A19" s="47" t="n">
        <v>0</v>
      </c>
      <c r="B19" s="47" t="s">
        <v>45</v>
      </c>
      <c r="C19" s="47" t="s">
        <v>32</v>
      </c>
      <c r="D19" s="47" t="s">
        <v>36</v>
      </c>
      <c r="E19" s="47" t="n">
        <v>4</v>
      </c>
      <c r="F19" s="47" t="n">
        <v>8915</v>
      </c>
      <c r="G19" s="47" t="n">
        <v>250</v>
      </c>
      <c r="H19" s="47" t="n">
        <v>100</v>
      </c>
      <c r="I19" s="47" t="n">
        <v>350</v>
      </c>
      <c r="J19" s="47" t="n">
        <v>0</v>
      </c>
      <c r="K19" s="47" t="n">
        <v>0</v>
      </c>
      <c r="L19" s="47" t="n">
        <v>86.0100000000000051</v>
      </c>
      <c r="M19" s="47" t="n">
        <v>344.04000000000002</v>
      </c>
      <c r="N19" s="47" t="n">
        <v>0</v>
      </c>
      <c r="O19" s="47" t="n">
        <v>0</v>
      </c>
      <c r="P19" s="48" t="n">
        <v>19</v>
      </c>
      <c r="Q19" s="48" t="n">
        <v>0</v>
      </c>
      <c r="R19" s="48" t="n">
        <v>0</v>
      </c>
      <c r="S19" s="48" t="n">
        <v>58</v>
      </c>
      <c r="T19" s="48" t="n">
        <v>232</v>
      </c>
      <c r="U19" s="48" t="n">
        <v>0.119999999999999996</v>
      </c>
      <c r="V19" s="48" t="n">
        <v>13.8499999999999996</v>
      </c>
      <c r="AX19" s="51"/>
    </row>
    <row r="20" spans="1:50">
      <c r="A20" s="47" t="n">
        <v>0</v>
      </c>
      <c r="B20" s="47" t="s">
        <v>46</v>
      </c>
      <c r="C20" s="47" t="s">
        <v>32</v>
      </c>
      <c r="D20" s="47" t="s">
        <v>36</v>
      </c>
      <c r="E20" s="47" t="n">
        <v>4</v>
      </c>
      <c r="F20" s="47" t="n">
        <v>9365</v>
      </c>
      <c r="G20" s="47" t="n">
        <v>250</v>
      </c>
      <c r="H20" s="47" t="n">
        <v>100</v>
      </c>
      <c r="I20" s="47" t="n">
        <v>350</v>
      </c>
      <c r="J20" s="47" t="n">
        <v>0</v>
      </c>
      <c r="K20" s="47" t="n">
        <v>0</v>
      </c>
      <c r="L20" s="47" t="n">
        <v>90.3499999999999943</v>
      </c>
      <c r="M20" s="47" t="n">
        <v>361.399999999999977</v>
      </c>
      <c r="N20" s="47" t="n">
        <v>0</v>
      </c>
      <c r="O20" s="47" t="n">
        <v>0</v>
      </c>
      <c r="P20" s="48" t="n">
        <v>19</v>
      </c>
      <c r="Q20" s="48" t="n">
        <v>0</v>
      </c>
      <c r="R20" s="48" t="n">
        <v>0</v>
      </c>
      <c r="S20" s="48" t="n">
        <v>64</v>
      </c>
      <c r="T20" s="48" t="n">
        <v>256</v>
      </c>
      <c r="U20" s="48" t="n">
        <v>0.119999999999999996</v>
      </c>
      <c r="V20" s="48" t="n">
        <v>15.2799999999999994</v>
      </c>
      <c r="AX20" s="51"/>
    </row>
    <row r="21" spans="1:50">
      <c r="A21" s="47" t="n">
        <v>0</v>
      </c>
      <c r="B21" s="47" t="s">
        <v>47</v>
      </c>
      <c r="C21" s="47" t="s">
        <v>32</v>
      </c>
      <c r="D21" s="47" t="s">
        <v>36</v>
      </c>
      <c r="E21" s="47" t="n">
        <v>4</v>
      </c>
      <c r="F21" s="47" t="n">
        <v>8629</v>
      </c>
      <c r="G21" s="47" t="n">
        <v>250</v>
      </c>
      <c r="H21" s="47" t="n">
        <v>100</v>
      </c>
      <c r="I21" s="47" t="n">
        <v>350</v>
      </c>
      <c r="J21" s="47" t="n">
        <v>0</v>
      </c>
      <c r="K21" s="47" t="n">
        <v>0</v>
      </c>
      <c r="L21" s="47" t="n">
        <v>83.2600000000000051</v>
      </c>
      <c r="M21" s="47" t="n">
        <v>333.04000000000002</v>
      </c>
      <c r="N21" s="47" t="n">
        <v>0</v>
      </c>
      <c r="O21" s="47" t="n">
        <v>0</v>
      </c>
      <c r="P21" s="48" t="n">
        <v>19</v>
      </c>
      <c r="Q21" s="48" t="n">
        <v>0</v>
      </c>
      <c r="R21" s="48" t="n">
        <v>0</v>
      </c>
      <c r="S21" s="48" t="n">
        <v>62</v>
      </c>
      <c r="T21" s="48" t="n">
        <v>248</v>
      </c>
      <c r="U21" s="48" t="n">
        <v>0.119999999999999996</v>
      </c>
      <c r="V21" s="48" t="n">
        <v>14.8000000000000007</v>
      </c>
      <c r="AX21" s="51"/>
    </row>
    <row r="22" spans="1:50">
      <c r="A22" s="47" t="n">
        <v>0</v>
      </c>
      <c r="B22" s="47" t="s">
        <v>48</v>
      </c>
      <c r="C22" s="47" t="s">
        <v>49</v>
      </c>
      <c r="D22" s="47" t="s">
        <v>50</v>
      </c>
      <c r="E22" s="47" t="s">
        <v>51</v>
      </c>
      <c r="F22" s="47" t="n">
        <v>100</v>
      </c>
      <c r="G22" s="47" t="n">
        <v>100</v>
      </c>
      <c r="H22" s="47" t="n">
        <v>40</v>
      </c>
      <c r="I22" s="47" t="s">
        <v>52</v>
      </c>
      <c r="J22" s="47" t="n">
        <v>0.469999999999999929</v>
      </c>
      <c r="K22" s="47" t="n">
        <v>12.3399999999999999</v>
      </c>
      <c r="L22" s="47" t="n">
        <v>3</v>
      </c>
      <c r="M22" s="47" t="n">
        <v>78</v>
      </c>
      <c r="N22" s="47" t="n">
        <v>0.04</v>
      </c>
      <c r="O22" s="47" t="n">
        <v>0.990000000000000036</v>
      </c>
      <c r="AX22" s="51"/>
    </row>
    <row r="23" spans="1:50">
      <c r="A23" s="47" t="n">
        <v>0</v>
      </c>
      <c r="B23" s="47" t="s">
        <v>53</v>
      </c>
      <c r="C23" s="47" t="s">
        <v>49</v>
      </c>
      <c r="D23" s="47" t="s">
        <v>54</v>
      </c>
      <c r="E23" s="47" t="s">
        <v>55</v>
      </c>
      <c r="F23" s="47" t="n">
        <v>80</v>
      </c>
      <c r="G23" s="47" t="n">
        <v>80</v>
      </c>
      <c r="H23" s="47" t="n">
        <v>25</v>
      </c>
      <c r="I23" s="47" t="s">
        <v>52</v>
      </c>
      <c r="J23" s="47" t="n">
        <v>0.370000000000000018</v>
      </c>
      <c r="K23" s="47" t="n">
        <v>17.7100000000000009</v>
      </c>
      <c r="L23" s="47" t="n">
        <v>1.21999999999999997</v>
      </c>
      <c r="M23" s="47" t="n">
        <v>58.5600000000000023</v>
      </c>
      <c r="N23" s="47" t="n">
        <v>0.02</v>
      </c>
      <c r="O23" s="47" t="n">
        <v>1.04000000000000004</v>
      </c>
      <c r="AX23" s="51"/>
    </row>
    <row r="24" spans="1:50">
      <c r="A24" s="47" t="n">
        <v>0</v>
      </c>
      <c r="B24" s="47" t="s">
        <v>56</v>
      </c>
      <c r="C24" s="47" t="s">
        <v>49</v>
      </c>
      <c r="D24" s="47" t="s">
        <v>50</v>
      </c>
      <c r="E24" s="47" t="s">
        <v>51</v>
      </c>
      <c r="F24" s="47" t="n">
        <v>100</v>
      </c>
      <c r="G24" s="47" t="n">
        <v>100</v>
      </c>
      <c r="H24" s="47" t="n">
        <v>40</v>
      </c>
      <c r="I24" s="47" t="s">
        <v>52</v>
      </c>
      <c r="J24" s="47" t="n">
        <v>0.469999999999999929</v>
      </c>
      <c r="K24" s="47" t="n">
        <v>12.3399999999999999</v>
      </c>
      <c r="L24" s="47" t="n">
        <v>3</v>
      </c>
      <c r="M24" s="47" t="n">
        <v>78</v>
      </c>
      <c r="N24" s="47" t="n">
        <v>0.04</v>
      </c>
      <c r="O24" s="47" t="n">
        <v>0.990000000000000036</v>
      </c>
      <c r="AX24" s="51"/>
    </row>
    <row r="25" spans="1:50">
      <c r="A25" s="47" t="n">
        <v>0</v>
      </c>
      <c r="B25" s="47" t="s">
        <v>57</v>
      </c>
      <c r="C25" s="47" t="s">
        <v>49</v>
      </c>
      <c r="D25" s="47" t="s">
        <v>54</v>
      </c>
      <c r="E25" s="47" t="s">
        <v>55</v>
      </c>
      <c r="F25" s="47" t="n">
        <v>80</v>
      </c>
      <c r="G25" s="47" t="n">
        <v>80</v>
      </c>
      <c r="H25" s="47" t="n">
        <v>25</v>
      </c>
      <c r="I25" s="47" t="s">
        <v>52</v>
      </c>
      <c r="J25" s="47" t="n">
        <v>0.370000000000000018</v>
      </c>
      <c r="K25" s="47" t="n">
        <v>17.7100000000000009</v>
      </c>
      <c r="L25" s="47" t="n">
        <v>1.21999999999999997</v>
      </c>
      <c r="M25" s="47" t="n">
        <v>58.5600000000000023</v>
      </c>
      <c r="N25" s="47" t="n">
        <v>0.02</v>
      </c>
      <c r="O25" s="47" t="n">
        <v>1.04000000000000004</v>
      </c>
      <c r="AX25" s="51"/>
    </row>
    <row r="26" spans="1:50">
      <c r="A26" s="47" t="n">
        <v>0</v>
      </c>
      <c r="B26" s="47" t="s">
        <v>58</v>
      </c>
      <c r="C26" s="47" t="s">
        <v>49</v>
      </c>
      <c r="D26" s="47" t="s">
        <v>59</v>
      </c>
      <c r="E26" s="47" t="s">
        <v>60</v>
      </c>
      <c r="F26" s="47" t="n">
        <v>151</v>
      </c>
      <c r="G26" s="47" t="n">
        <v>95</v>
      </c>
      <c r="H26" s="47" t="n">
        <v>1850</v>
      </c>
      <c r="I26" s="47" t="s">
        <v>52</v>
      </c>
      <c r="J26" s="47" t="n">
        <v>0.68000000000000016</v>
      </c>
      <c r="K26" s="47" t="n">
        <v>2.7200000000000002</v>
      </c>
      <c r="L26" s="47" t="n">
        <v>2.95999999999999996</v>
      </c>
      <c r="M26" s="47" t="n">
        <v>11.8399999999999999</v>
      </c>
      <c r="N26" s="47" t="n">
        <v>1.26000000000000001</v>
      </c>
      <c r="O26" s="47" t="n">
        <v>5.03000000000000025</v>
      </c>
      <c r="P26" s="48" t="n">
        <v>6</v>
      </c>
      <c r="Q26" s="48" t="n">
        <v>0</v>
      </c>
      <c r="R26" s="48" t="n">
        <v>0</v>
      </c>
      <c r="S26" s="48" t="n">
        <v>12</v>
      </c>
      <c r="T26" s="48" t="n">
        <v>48</v>
      </c>
      <c r="U26" s="48" t="n">
        <v>0.110000000000000009</v>
      </c>
      <c r="V26" s="48" t="n">
        <v>0.9</v>
      </c>
      <c r="AX26" s="51"/>
    </row>
    <row r="27" spans="1:50">
      <c r="A27" s="47" t="n">
        <v>0</v>
      </c>
      <c r="B27" s="47" t="s">
        <v>61</v>
      </c>
      <c r="C27" s="47" t="s">
        <v>49</v>
      </c>
      <c r="D27" s="47" t="s">
        <v>62</v>
      </c>
      <c r="E27" s="47" t="s">
        <v>60</v>
      </c>
      <c r="F27" s="47" t="n">
        <v>400</v>
      </c>
      <c r="G27" s="47" t="n">
        <v>500</v>
      </c>
      <c r="H27" s="47" t="n">
        <v>6</v>
      </c>
      <c r="I27" s="47" t="s">
        <v>52</v>
      </c>
      <c r="J27" s="47" t="n">
        <v>1.60000000000000009</v>
      </c>
      <c r="K27" s="47" t="n">
        <v>6.38999999999999968</v>
      </c>
      <c r="L27" s="47" t="n">
        <v>7.58999999999999986</v>
      </c>
      <c r="M27" s="47" t="n">
        <v>30.3599999999999994</v>
      </c>
      <c r="N27" s="47" t="n">
        <v>0.330000000000000027</v>
      </c>
      <c r="O27" s="47" t="n">
        <v>1.33000000000000007</v>
      </c>
      <c r="P27" s="48" t="n">
        <v>19</v>
      </c>
      <c r="Q27" s="48" t="n">
        <v>0</v>
      </c>
      <c r="R27" s="48" t="n">
        <v>0</v>
      </c>
      <c r="S27" s="48" t="n">
        <v>6</v>
      </c>
      <c r="T27" s="48" t="n">
        <v>24</v>
      </c>
      <c r="U27" s="48" t="n">
        <v>0.359999999999999964</v>
      </c>
      <c r="V27" s="48" t="n">
        <v>1.42999999999999989</v>
      </c>
      <c r="AX27" s="51"/>
    </row>
    <row r="28" spans="1:50">
      <c r="A28" s="47" t="n">
        <v>0</v>
      </c>
      <c r="B28" s="47" t="s">
        <v>63</v>
      </c>
      <c r="C28" s="47" t="s">
        <v>49</v>
      </c>
      <c r="D28" s="47" t="s">
        <v>64</v>
      </c>
      <c r="E28" s="47" t="s">
        <v>60</v>
      </c>
      <c r="F28" s="47" t="n">
        <v>400</v>
      </c>
      <c r="G28" s="47" t="n">
        <v>492</v>
      </c>
      <c r="H28" s="47" t="n">
        <v>6</v>
      </c>
      <c r="I28" s="47" t="s">
        <v>52</v>
      </c>
      <c r="J28" s="47" t="n">
        <v>1.58000000000000007</v>
      </c>
      <c r="K28" s="47" t="n">
        <v>6.30999999999999961</v>
      </c>
      <c r="L28" s="47" t="n">
        <v>7.48000000000000043</v>
      </c>
      <c r="M28" s="47" t="n">
        <v>29.9200000000000017</v>
      </c>
      <c r="N28" s="47" t="n">
        <v>0.330000000000000027</v>
      </c>
      <c r="O28" s="47" t="n">
        <v>1.31000000000000005</v>
      </c>
      <c r="P28" s="48" t="n">
        <v>19</v>
      </c>
      <c r="Q28" s="48" t="n">
        <v>0</v>
      </c>
      <c r="R28" s="48" t="n">
        <v>0</v>
      </c>
      <c r="S28" s="48" t="n">
        <v>6</v>
      </c>
      <c r="T28" s="48" t="n">
        <v>24</v>
      </c>
      <c r="U28" s="48" t="n">
        <v>0.239999999999999991</v>
      </c>
      <c r="V28" s="48" t="n">
        <v>1.42999999999999989</v>
      </c>
      <c r="AX28" s="51"/>
    </row>
    <row r="29" spans="1:50">
      <c r="A29" s="47" t="n">
        <v>0</v>
      </c>
      <c r="B29" s="47" t="s">
        <v>65</v>
      </c>
      <c r="C29" s="47" t="s">
        <v>49</v>
      </c>
      <c r="D29" s="47" t="s">
        <v>66</v>
      </c>
      <c r="E29" s="47" t="s">
        <v>60</v>
      </c>
      <c r="F29" s="47" t="n">
        <v>400</v>
      </c>
      <c r="G29" s="47" t="n">
        <v>493</v>
      </c>
      <c r="H29" s="47" t="n">
        <v>6</v>
      </c>
      <c r="I29" s="47" t="s">
        <v>52</v>
      </c>
      <c r="J29" s="47" t="n">
        <v>1.57000000000000011</v>
      </c>
      <c r="K29" s="47" t="n">
        <v>6.25999999999999979</v>
      </c>
      <c r="L29" s="47" t="n">
        <v>7.46999999999999975</v>
      </c>
      <c r="M29" s="47" t="n">
        <v>29.879999999999999</v>
      </c>
      <c r="N29" s="47" t="n">
        <v>0.330000000000000027</v>
      </c>
      <c r="O29" s="47" t="n">
        <v>1.31000000000000005</v>
      </c>
      <c r="P29" s="48" t="n">
        <v>19</v>
      </c>
      <c r="Q29" s="48" t="n">
        <v>0</v>
      </c>
      <c r="R29" s="48" t="n">
        <v>0</v>
      </c>
      <c r="S29" s="48" t="n">
        <v>6</v>
      </c>
      <c r="T29" s="48" t="n">
        <v>24</v>
      </c>
      <c r="U29" s="48" t="n">
        <v>0.359999999999999964</v>
      </c>
      <c r="V29" s="48" t="n">
        <v>1.42999999999999989</v>
      </c>
      <c r="AX29" s="51"/>
    </row>
    <row r="30" spans="1:50">
      <c r="A30" s="47" t="n">
        <v>0</v>
      </c>
      <c r="B30" s="47" t="s">
        <v>67</v>
      </c>
      <c r="C30" s="47" t="s">
        <v>49</v>
      </c>
      <c r="D30" s="47" t="s">
        <v>68</v>
      </c>
      <c r="E30" s="47" t="s">
        <v>60</v>
      </c>
      <c r="F30" s="47" t="n">
        <v>400</v>
      </c>
      <c r="G30" s="47" t="n">
        <v>498</v>
      </c>
      <c r="H30" s="47" t="n">
        <v>6</v>
      </c>
      <c r="I30" s="47" t="s">
        <v>52</v>
      </c>
      <c r="J30" s="47" t="n">
        <v>1.56000000000000005</v>
      </c>
      <c r="K30" s="47" t="n">
        <v>6.25999999999999979</v>
      </c>
      <c r="L30" s="47" t="n">
        <v>7.50999999999999979</v>
      </c>
      <c r="M30" s="47" t="n">
        <v>30.0399999999999991</v>
      </c>
      <c r="N30" s="47" t="n">
        <v>0.330000000000000027</v>
      </c>
      <c r="O30" s="47" t="n">
        <v>1.31000000000000005</v>
      </c>
      <c r="P30" s="48" t="n">
        <v>19</v>
      </c>
      <c r="Q30" s="48" t="n">
        <v>0</v>
      </c>
      <c r="R30" s="48" t="n">
        <v>0</v>
      </c>
      <c r="S30" s="48" t="n">
        <v>6</v>
      </c>
      <c r="T30" s="48" t="n">
        <v>24</v>
      </c>
      <c r="U30" s="48" t="n">
        <v>0.359999999999999964</v>
      </c>
      <c r="V30" s="48" t="n">
        <v>1.42999999999999989</v>
      </c>
      <c r="AX30" s="51"/>
    </row>
    <row r="31" spans="1:50">
      <c r="A31" s="47" t="n">
        <v>0</v>
      </c>
      <c r="B31" s="47" t="s">
        <v>69</v>
      </c>
      <c r="C31" s="47" t="s">
        <v>49</v>
      </c>
      <c r="D31" s="47" t="s">
        <v>70</v>
      </c>
      <c r="E31" s="47" t="s">
        <v>60</v>
      </c>
      <c r="F31" s="47" t="n">
        <v>2050</v>
      </c>
      <c r="G31" s="47" t="n">
        <v>976</v>
      </c>
      <c r="H31" s="47" t="n">
        <v>6</v>
      </c>
      <c r="I31" s="47" t="s">
        <v>52</v>
      </c>
      <c r="J31" s="47" t="n">
        <v>5.16999999999999993</v>
      </c>
      <c r="K31" s="47" t="n">
        <v>20.6799999999999997</v>
      </c>
      <c r="L31" s="47" t="n">
        <v>61.0300000000000011</v>
      </c>
      <c r="M31" s="47" t="n">
        <v>244.120000000000005</v>
      </c>
      <c r="N31" s="47" t="n">
        <v>2.62000000000000011</v>
      </c>
      <c r="O31" s="47" t="n">
        <v>10.4900000000000002</v>
      </c>
      <c r="P31" s="48" t="n">
        <v>19</v>
      </c>
      <c r="Q31" s="48" t="n">
        <v>0</v>
      </c>
      <c r="R31" s="48" t="n">
        <v>0</v>
      </c>
      <c r="S31" s="48" t="n">
        <v>28</v>
      </c>
      <c r="T31" s="48" t="n">
        <v>112</v>
      </c>
      <c r="U31" s="48" t="n">
        <v>0.359999999999999964</v>
      </c>
      <c r="V31" s="48" t="n">
        <v>6.69000000000000039</v>
      </c>
      <c r="AX31" s="51"/>
    </row>
    <row r="32" spans="1:50">
      <c r="A32" s="47" t="n">
        <v>0</v>
      </c>
      <c r="B32" s="47" t="s">
        <v>71</v>
      </c>
      <c r="C32" s="47" t="s">
        <v>49</v>
      </c>
      <c r="D32" s="47" t="s">
        <v>72</v>
      </c>
      <c r="E32" s="47" t="s">
        <v>73</v>
      </c>
      <c r="F32" s="47" t="n">
        <v>1315</v>
      </c>
      <c r="G32" s="47" t="n">
        <v>790</v>
      </c>
      <c r="H32" s="47" t="n">
        <v>6</v>
      </c>
      <c r="I32" s="47" t="s">
        <v>52</v>
      </c>
      <c r="J32" s="47" t="n">
        <v>3.64999999999999991</v>
      </c>
      <c r="K32" s="47" t="n">
        <v>58.3400000000000034</v>
      </c>
      <c r="L32" s="47" t="n">
        <v>28.9499999999999993</v>
      </c>
      <c r="M32" s="47" t="n">
        <v>463.199999999999989</v>
      </c>
      <c r="N32" s="47" t="n">
        <v>1.25</v>
      </c>
      <c r="O32" s="47" t="n">
        <v>20.0199999999999996</v>
      </c>
      <c r="P32" s="48" t="n">
        <v>19</v>
      </c>
      <c r="Q32" s="48" t="n">
        <v>0</v>
      </c>
      <c r="R32" s="48" t="n">
        <v>0</v>
      </c>
      <c r="S32" s="48" t="n">
        <v>14</v>
      </c>
      <c r="T32" s="48" t="n">
        <v>224</v>
      </c>
      <c r="U32" s="48" t="n">
        <v>0.119999999999999996</v>
      </c>
      <c r="V32" s="48" t="n">
        <v>13.3699999999999992</v>
      </c>
      <c r="AX32" s="51"/>
    </row>
    <row r="33" spans="1:50">
      <c r="A33" s="47" t="n">
        <v>0</v>
      </c>
      <c r="B33" s="47" t="s">
        <v>74</v>
      </c>
      <c r="C33" s="47" t="s">
        <v>49</v>
      </c>
      <c r="D33" s="47" t="s">
        <v>75</v>
      </c>
      <c r="E33" s="47" t="s">
        <v>73</v>
      </c>
      <c r="F33" s="47" t="n">
        <v>265</v>
      </c>
      <c r="G33" s="47" t="n">
        <v>265</v>
      </c>
      <c r="H33" s="47" t="n">
        <v>6</v>
      </c>
      <c r="I33" s="47" t="s">
        <v>52</v>
      </c>
      <c r="J33" s="47" t="n">
        <v>0.869999999999999929</v>
      </c>
      <c r="K33" s="47" t="n">
        <v>13.9700000000000006</v>
      </c>
      <c r="L33" s="47" t="n">
        <v>2.2200000000000002</v>
      </c>
      <c r="M33" s="47" t="n">
        <v>35.5200000000000031</v>
      </c>
      <c r="N33" s="47" t="n">
        <v>0.1</v>
      </c>
      <c r="O33" s="47" t="n">
        <v>1.59000000000000004</v>
      </c>
      <c r="P33" s="48" t="n">
        <v>27</v>
      </c>
      <c r="Q33" s="48" t="n">
        <v>0</v>
      </c>
      <c r="R33" s="48" t="n">
        <v>0</v>
      </c>
      <c r="S33" s="48" t="n">
        <v>2</v>
      </c>
      <c r="T33" s="48" t="n">
        <v>32</v>
      </c>
      <c r="U33" s="48" t="n">
        <v>0.170000000000000018</v>
      </c>
      <c r="V33" s="48" t="n">
        <v>2.70999999999999996</v>
      </c>
      <c r="AX33" s="51"/>
    </row>
    <row r="34" spans="1:50">
      <c r="A34" s="47" t="n">
        <v>0</v>
      </c>
      <c r="B34" s="47" t="s">
        <v>76</v>
      </c>
      <c r="C34" s="47" t="s">
        <v>49</v>
      </c>
      <c r="D34" s="47" t="s">
        <v>70</v>
      </c>
      <c r="E34" s="47" t="s">
        <v>73</v>
      </c>
      <c r="F34" s="47" t="n">
        <v>2050</v>
      </c>
      <c r="G34" s="47" t="n">
        <v>976</v>
      </c>
      <c r="H34" s="47" t="n">
        <v>6</v>
      </c>
      <c r="I34" s="47" t="s">
        <v>52</v>
      </c>
      <c r="J34" s="47" t="n">
        <v>5.45000000000000018</v>
      </c>
      <c r="K34" s="47" t="n">
        <v>87.2399999999999807</v>
      </c>
      <c r="L34" s="47" t="n">
        <v>60.9299999999999997</v>
      </c>
      <c r="M34" s="47" t="n">
        <v>974.879999999999995</v>
      </c>
      <c r="N34" s="47" t="n">
        <v>2.62000000000000011</v>
      </c>
      <c r="O34" s="47" t="n">
        <v>41.9200000000000017</v>
      </c>
      <c r="P34" s="48" t="n">
        <v>19</v>
      </c>
      <c r="Q34" s="48" t="n">
        <v>0</v>
      </c>
      <c r="R34" s="48" t="n">
        <v>0</v>
      </c>
      <c r="S34" s="48" t="n">
        <v>28</v>
      </c>
      <c r="T34" s="48" t="n">
        <v>448</v>
      </c>
      <c r="U34" s="48" t="n">
        <v>0.119999999999999996</v>
      </c>
      <c r="V34" s="48" t="n">
        <v>26.7399999999999984</v>
      </c>
      <c r="W34" s="48" t="n">
        <v>30</v>
      </c>
      <c r="X34" s="48" t="n">
        <v>0</v>
      </c>
      <c r="Y34" s="48" t="n">
        <v>0</v>
      </c>
      <c r="Z34" s="48" t="n">
        <v>2</v>
      </c>
      <c r="AA34" s="48" t="n">
        <v>32</v>
      </c>
      <c r="AB34" s="48" t="n">
        <v>0.19</v>
      </c>
      <c r="AC34" s="48" t="n">
        <v>3.02000000000000002</v>
      </c>
      <c r="AX34" s="51"/>
    </row>
    <row r="35" spans="1:50">
      <c r="A35" s="47" t="n">
        <v>0</v>
      </c>
      <c r="B35" s="47" t="s">
        <v>77</v>
      </c>
      <c r="C35" s="47" t="s">
        <v>49</v>
      </c>
      <c r="D35" s="47" t="s">
        <v>78</v>
      </c>
      <c r="E35" s="47" t="s">
        <v>79</v>
      </c>
      <c r="F35" s="47" t="n">
        <v>306</v>
      </c>
      <c r="G35" s="47" t="n">
        <v>261</v>
      </c>
      <c r="H35" s="47" t="n">
        <v>6</v>
      </c>
      <c r="I35" s="47" t="s">
        <v>52</v>
      </c>
      <c r="J35" s="47" t="n">
        <v>0.920000000000000107</v>
      </c>
      <c r="K35" s="47" t="n">
        <v>29.4200000000000017</v>
      </c>
      <c r="L35" s="47" t="n">
        <v>2.56000000000000005</v>
      </c>
      <c r="M35" s="47" t="n">
        <v>81.9200000000000017</v>
      </c>
      <c r="N35" s="47" t="n">
        <v>0.110000000000000009</v>
      </c>
      <c r="O35" s="47" t="n">
        <v>3.64999999999999991</v>
      </c>
      <c r="P35" s="48" t="n">
        <v>27</v>
      </c>
      <c r="Q35" s="48" t="n">
        <v>0</v>
      </c>
      <c r="R35" s="48" t="n">
        <v>0</v>
      </c>
      <c r="S35" s="48" t="n">
        <v>2</v>
      </c>
      <c r="T35" s="48" t="n">
        <v>64</v>
      </c>
      <c r="U35" s="48" t="n">
        <v>0.170000000000000018</v>
      </c>
      <c r="V35" s="48" t="n">
        <v>5.42999999999999972</v>
      </c>
      <c r="AX35" s="51"/>
    </row>
    <row r="36" spans="1:50">
      <c r="A36" s="47" t="n">
        <v>0</v>
      </c>
      <c r="B36" s="47" t="s">
        <v>80</v>
      </c>
      <c r="C36" s="47" t="s">
        <v>49</v>
      </c>
      <c r="D36" s="47" t="s">
        <v>75</v>
      </c>
      <c r="E36" s="47" t="s">
        <v>73</v>
      </c>
      <c r="F36" s="47" t="n">
        <v>315</v>
      </c>
      <c r="G36" s="47" t="n">
        <v>264</v>
      </c>
      <c r="H36" s="47" t="n">
        <v>6</v>
      </c>
      <c r="I36" s="47" t="s">
        <v>52</v>
      </c>
      <c r="J36" s="47" t="n">
        <v>0.959999999999999964</v>
      </c>
      <c r="K36" s="47" t="n">
        <v>15.3100000000000005</v>
      </c>
      <c r="L36" s="47" t="n">
        <v>2.77000000000000002</v>
      </c>
      <c r="M36" s="47" t="n">
        <v>44.3200000000000003</v>
      </c>
      <c r="N36" s="47" t="n">
        <v>0.119999999999999996</v>
      </c>
      <c r="O36" s="47" t="n">
        <v>1.96999999999999993</v>
      </c>
      <c r="P36" s="48" t="n">
        <v>27</v>
      </c>
      <c r="Q36" s="48" t="n">
        <v>0</v>
      </c>
      <c r="R36" s="48" t="n">
        <v>0</v>
      </c>
      <c r="S36" s="48" t="n">
        <v>2</v>
      </c>
      <c r="T36" s="48" t="n">
        <v>32</v>
      </c>
      <c r="U36" s="48" t="n">
        <v>0.170000000000000018</v>
      </c>
      <c r="V36" s="48" t="n">
        <v>2.70999999999999996</v>
      </c>
      <c r="AX36" s="51"/>
    </row>
    <row r="37" spans="1:50">
      <c r="A37" s="47" t="n">
        <v>0</v>
      </c>
      <c r="B37" s="47" t="s">
        <v>81</v>
      </c>
      <c r="C37" s="47" t="s">
        <v>49</v>
      </c>
      <c r="D37" s="47" t="s">
        <v>78</v>
      </c>
      <c r="E37" s="47" t="s">
        <v>79</v>
      </c>
      <c r="F37" s="47" t="n">
        <v>266</v>
      </c>
      <c r="G37" s="47" t="n">
        <v>261</v>
      </c>
      <c r="H37" s="47" t="n">
        <v>6</v>
      </c>
      <c r="I37" s="47" t="s">
        <v>52</v>
      </c>
      <c r="J37" s="47" t="n">
        <v>0.840000000000000036</v>
      </c>
      <c r="K37" s="47" t="n">
        <v>26.9299999999999997</v>
      </c>
      <c r="L37" s="47" t="n">
        <v>2.14999999999999991</v>
      </c>
      <c r="M37" s="47" t="n">
        <v>68.7999999999999972</v>
      </c>
      <c r="N37" s="47" t="n">
        <v>0.1</v>
      </c>
      <c r="O37" s="47" t="n">
        <v>3.08000000000000007</v>
      </c>
      <c r="P37" s="48" t="n">
        <v>27</v>
      </c>
      <c r="Q37" s="48" t="n">
        <v>0</v>
      </c>
      <c r="R37" s="48" t="n">
        <v>0</v>
      </c>
      <c r="S37" s="48" t="n">
        <v>2</v>
      </c>
      <c r="T37" s="48" t="n">
        <v>64</v>
      </c>
      <c r="U37" s="48" t="n">
        <v>0.170000000000000018</v>
      </c>
      <c r="V37" s="48" t="n">
        <v>5.42999999999999972</v>
      </c>
      <c r="AX37" s="51"/>
    </row>
    <row r="38" spans="1:50">
      <c r="A38" s="47" t="n">
        <v>0</v>
      </c>
      <c r="B38" s="47" t="s">
        <v>82</v>
      </c>
      <c r="C38" s="47" t="s">
        <v>49</v>
      </c>
      <c r="D38" s="47" t="s">
        <v>72</v>
      </c>
      <c r="E38" s="47" t="s">
        <v>83</v>
      </c>
      <c r="F38" s="47" t="n">
        <v>1315</v>
      </c>
      <c r="G38" s="47" t="n">
        <v>790</v>
      </c>
      <c r="H38" s="47" t="n">
        <v>6</v>
      </c>
      <c r="I38" s="47" t="s">
        <v>52</v>
      </c>
      <c r="J38" s="47" t="n">
        <v>3.5</v>
      </c>
      <c r="K38" s="47" t="n">
        <v>140.189999999999998</v>
      </c>
      <c r="L38" s="47" t="n">
        <v>29</v>
      </c>
      <c r="M38" s="47" t="n">
        <v>1160</v>
      </c>
      <c r="N38" s="47" t="n">
        <v>1.25</v>
      </c>
      <c r="O38" s="47" t="n">
        <v>50.0900000000000034</v>
      </c>
      <c r="P38" s="48" t="n">
        <v>19</v>
      </c>
      <c r="Q38" s="48" t="n">
        <v>0</v>
      </c>
      <c r="R38" s="48" t="n">
        <v>0</v>
      </c>
      <c r="S38" s="48" t="n">
        <v>14</v>
      </c>
      <c r="T38" s="48" t="n">
        <v>560</v>
      </c>
      <c r="U38" s="48" t="n">
        <v>0.71999999999999984</v>
      </c>
      <c r="V38" s="48" t="n">
        <v>33.4299999999999997</v>
      </c>
      <c r="AX38" s="51"/>
    </row>
    <row r="39" spans="1:50">
      <c r="A39" s="47" t="n">
        <v>0</v>
      </c>
      <c r="B39" s="47" t="s">
        <v>84</v>
      </c>
      <c r="C39" s="47" t="s">
        <v>49</v>
      </c>
      <c r="D39" s="47" t="s">
        <v>70</v>
      </c>
      <c r="E39" s="47" t="s">
        <v>85</v>
      </c>
      <c r="F39" s="47" t="n">
        <v>2050</v>
      </c>
      <c r="G39" s="47" t="n">
        <v>976</v>
      </c>
      <c r="H39" s="47" t="n">
        <v>6</v>
      </c>
      <c r="I39" s="47" t="s">
        <v>52</v>
      </c>
      <c r="J39" s="47" t="n">
        <v>5.16999999999999993</v>
      </c>
      <c r="K39" s="47" t="n">
        <v>186.120000000000005</v>
      </c>
      <c r="L39" s="47" t="n">
        <v>61.0300000000000011</v>
      </c>
      <c r="M39" s="47" t="n">
        <v>2197.07999999999993</v>
      </c>
      <c r="N39" s="47" t="n">
        <v>2.62000000000000011</v>
      </c>
      <c r="O39" s="47" t="n">
        <v>94.4099999999999966</v>
      </c>
      <c r="P39" s="48" t="n">
        <v>19</v>
      </c>
      <c r="Q39" s="48" t="n">
        <v>0</v>
      </c>
      <c r="R39" s="48" t="n">
        <v>0</v>
      </c>
      <c r="S39" s="48" t="n">
        <v>28</v>
      </c>
      <c r="T39" s="48" t="n">
        <v>1008</v>
      </c>
      <c r="U39" s="48" t="n">
        <v>0.119999999999999996</v>
      </c>
      <c r="V39" s="48" t="n">
        <v>60.1700000000000017</v>
      </c>
      <c r="W39" s="48" t="n">
        <v>30</v>
      </c>
      <c r="X39" s="48" t="n">
        <v>0</v>
      </c>
      <c r="Y39" s="48" t="n">
        <v>0</v>
      </c>
      <c r="Z39" s="48" t="n">
        <v>2</v>
      </c>
      <c r="AA39" s="48" t="n">
        <v>72</v>
      </c>
      <c r="AB39" s="48" t="n">
        <v>0.19</v>
      </c>
      <c r="AC39" s="48" t="n">
        <v>6.79000000000000004</v>
      </c>
      <c r="AX39" s="51"/>
    </row>
    <row r="40" spans="1:50">
      <c r="A40" s="47" t="n">
        <v>0</v>
      </c>
      <c r="B40" s="47" t="s">
        <v>86</v>
      </c>
      <c r="C40" s="47" t="s">
        <v>49</v>
      </c>
      <c r="D40" s="47" t="s">
        <v>87</v>
      </c>
      <c r="E40" s="47" t="s">
        <v>88</v>
      </c>
      <c r="F40" s="47" t="n">
        <v>130</v>
      </c>
      <c r="G40" s="47" t="n">
        <v>120</v>
      </c>
      <c r="H40" s="47" t="n">
        <v>6</v>
      </c>
      <c r="I40" s="47" t="s">
        <v>52</v>
      </c>
      <c r="J40" s="47" t="n">
        <v>0.429999999999999982</v>
      </c>
      <c r="K40" s="47" t="n">
        <v>47.8200000000000003</v>
      </c>
      <c r="L40" s="47" t="n">
        <v>0.469999999999999929</v>
      </c>
      <c r="M40" s="47" t="n">
        <v>52.6400000000000006</v>
      </c>
      <c r="N40" s="47" t="n">
        <v>0.02</v>
      </c>
      <c r="O40" s="47" t="n">
        <v>2.5</v>
      </c>
      <c r="AX40" s="51"/>
    </row>
    <row r="41" spans="1:50">
      <c r="A41" s="47" t="n">
        <v>0</v>
      </c>
      <c r="B41" s="47" t="s">
        <v>89</v>
      </c>
      <c r="C41" s="47" t="s">
        <v>49</v>
      </c>
      <c r="D41" s="47" t="s">
        <v>90</v>
      </c>
      <c r="E41" s="47" t="s">
        <v>91</v>
      </c>
      <c r="F41" s="47" t="n">
        <v>120</v>
      </c>
      <c r="G41" s="47" t="n">
        <v>100</v>
      </c>
      <c r="H41" s="47" t="n">
        <v>6</v>
      </c>
      <c r="I41" s="47" t="s">
        <v>52</v>
      </c>
      <c r="J41" s="47" t="n">
        <v>0.379999999999999982</v>
      </c>
      <c r="K41" s="47" t="n">
        <v>36.1300000000000026</v>
      </c>
      <c r="L41" s="47" t="n">
        <v>0.370000000000000018</v>
      </c>
      <c r="M41" s="47" t="n">
        <v>35.5200000000000031</v>
      </c>
      <c r="N41" s="47" t="n">
        <v>0.02</v>
      </c>
      <c r="O41" s="47" t="n">
        <v>1.70999999999999996</v>
      </c>
      <c r="AX41" s="51"/>
    </row>
    <row r="42" spans="1:50">
      <c r="A42" s="47" t="n">
        <v>0</v>
      </c>
      <c r="B42" s="47" t="s">
        <v>92</v>
      </c>
      <c r="C42" s="47" t="s">
        <v>49</v>
      </c>
      <c r="D42" s="47" t="s">
        <v>93</v>
      </c>
      <c r="E42" s="47" t="s">
        <v>73</v>
      </c>
      <c r="F42" s="47" t="n">
        <v>99</v>
      </c>
      <c r="G42" s="47" t="n">
        <v>90</v>
      </c>
      <c r="H42" s="47" t="n">
        <v>6</v>
      </c>
      <c r="I42" s="47" t="s">
        <v>52</v>
      </c>
      <c r="J42" s="47" t="n">
        <v>0.320000000000000018</v>
      </c>
      <c r="K42" s="47" t="n">
        <v>5.09999999999999964</v>
      </c>
      <c r="L42" s="47" t="n">
        <v>0.270000000000000018</v>
      </c>
      <c r="M42" s="47" t="n">
        <v>4.32000000000000028</v>
      </c>
      <c r="N42" s="47" t="n">
        <v>0.01</v>
      </c>
      <c r="O42" s="47" t="n">
        <v>0.220000000000000018</v>
      </c>
      <c r="AX42" s="51"/>
    </row>
    <row r="43" spans="1:50">
      <c r="A43" s="47" t="n">
        <v>0</v>
      </c>
      <c r="B43" s="47" t="s">
        <v>94</v>
      </c>
      <c r="C43" s="47" t="s">
        <v>49</v>
      </c>
      <c r="D43" s="47" t="s">
        <v>95</v>
      </c>
      <c r="E43" s="47" t="s">
        <v>79</v>
      </c>
      <c r="F43" s="47" t="n">
        <v>130</v>
      </c>
      <c r="G43" s="47" t="n">
        <v>40</v>
      </c>
      <c r="H43" s="47" t="n">
        <v>6</v>
      </c>
      <c r="I43" s="47" t="s">
        <v>52</v>
      </c>
      <c r="J43" s="47" t="n">
        <v>0.310000000000000009</v>
      </c>
      <c r="K43" s="47" t="n">
        <v>9.91999999999999993</v>
      </c>
      <c r="L43" s="47" t="n">
        <v>0.179999999999999964</v>
      </c>
      <c r="M43" s="47" t="n">
        <v>5.75999999999999979</v>
      </c>
      <c r="N43" s="47" t="n">
        <v>0.01</v>
      </c>
      <c r="O43" s="47" t="n">
        <v>0.310000000000000009</v>
      </c>
      <c r="AX43" s="51"/>
    </row>
    <row r="44" spans="1:50">
      <c r="A44" s="47" t="n">
        <v>0</v>
      </c>
      <c r="B44" s="47" t="s">
        <v>96</v>
      </c>
      <c r="C44" s="47" t="s">
        <v>49</v>
      </c>
      <c r="D44" s="47" t="s">
        <v>97</v>
      </c>
      <c r="E44" s="47" t="s">
        <v>98</v>
      </c>
      <c r="F44" s="47" t="n">
        <v>130</v>
      </c>
      <c r="G44" s="47" t="n">
        <v>130</v>
      </c>
      <c r="H44" s="47" t="n">
        <v>6</v>
      </c>
      <c r="I44" s="47" t="s">
        <v>52</v>
      </c>
      <c r="J44" s="47" t="n">
        <v>0.45</v>
      </c>
      <c r="K44" s="47" t="n">
        <v>3.58000000000000007</v>
      </c>
      <c r="L44" s="47" t="n">
        <v>0.530000000000000071</v>
      </c>
      <c r="M44" s="47" t="n">
        <v>4.24000000000000021</v>
      </c>
      <c r="N44" s="47" t="n">
        <v>0.03</v>
      </c>
      <c r="O44" s="47" t="n">
        <v>0.2</v>
      </c>
      <c r="AX44" s="51"/>
    </row>
    <row r="45" spans="1:50">
      <c r="A45" s="47" t="n">
        <v>0</v>
      </c>
      <c r="B45" s="47" t="s">
        <v>99</v>
      </c>
      <c r="C45" s="47" t="s">
        <v>49</v>
      </c>
      <c r="D45" s="47" t="s">
        <v>90</v>
      </c>
      <c r="E45" s="47" t="s">
        <v>98</v>
      </c>
      <c r="F45" s="47" t="n">
        <v>130</v>
      </c>
      <c r="G45" s="47" t="n">
        <v>100</v>
      </c>
      <c r="H45" s="47" t="n">
        <v>6</v>
      </c>
      <c r="I45" s="47" t="s">
        <v>52</v>
      </c>
      <c r="J45" s="47" t="n">
        <v>0.4</v>
      </c>
      <c r="K45" s="47" t="n">
        <v>3.16999999999999993</v>
      </c>
      <c r="L45" s="47" t="n">
        <v>0.409999999999999964</v>
      </c>
      <c r="M45" s="47" t="n">
        <v>3.2799999999999998</v>
      </c>
      <c r="N45" s="47" t="n">
        <v>0.02</v>
      </c>
      <c r="O45" s="47" t="n">
        <v>0.160000000000000009</v>
      </c>
      <c r="AX45" s="51"/>
    </row>
    <row r="46" spans="1:50">
      <c r="A46" s="47" t="n">
        <v>0</v>
      </c>
      <c r="B46" s="47" t="s">
        <v>100</v>
      </c>
      <c r="C46" s="47" t="s">
        <v>49</v>
      </c>
      <c r="D46" s="47" t="s">
        <v>101</v>
      </c>
      <c r="E46" s="47" t="s">
        <v>102</v>
      </c>
      <c r="F46" s="47" t="n">
        <v>150</v>
      </c>
      <c r="G46" s="47" t="n">
        <v>52</v>
      </c>
      <c r="H46" s="47" t="n">
        <v>4</v>
      </c>
      <c r="I46" s="47" t="s">
        <v>52</v>
      </c>
      <c r="J46" s="47" t="n">
        <v>0.4</v>
      </c>
      <c r="K46" s="47" t="n">
        <v>90.5</v>
      </c>
      <c r="L46" s="47" t="n">
        <v>0.239999999999999991</v>
      </c>
      <c r="M46" s="47" t="n">
        <v>53.759999999999998</v>
      </c>
      <c r="N46" s="47" t="n">
        <v>0.02</v>
      </c>
      <c r="O46" s="47" t="n">
        <v>3.85999999999999979</v>
      </c>
      <c r="AX46" s="51"/>
    </row>
    <row r="47" spans="1:50">
      <c r="A47" s="47" t="n">
        <v>0</v>
      </c>
      <c r="B47" s="47" t="s">
        <v>103</v>
      </c>
      <c r="C47" s="47" t="s">
        <v>49</v>
      </c>
      <c r="D47" s="47" t="s">
        <v>104</v>
      </c>
      <c r="E47" s="47" t="s">
        <v>79</v>
      </c>
      <c r="F47" s="47" t="n">
        <v>110</v>
      </c>
      <c r="G47" s="47" t="n">
        <v>72</v>
      </c>
      <c r="H47" s="47" t="n">
        <v>4</v>
      </c>
      <c r="I47" s="47" t="s">
        <v>52</v>
      </c>
      <c r="J47" s="47" t="n">
        <v>0.359999999999999964</v>
      </c>
      <c r="K47" s="47" t="n">
        <v>11.6500000000000004</v>
      </c>
      <c r="L47" s="47" t="n">
        <v>0.25</v>
      </c>
      <c r="M47" s="47" t="n">
        <v>8</v>
      </c>
      <c r="N47" s="47" t="n">
        <v>0.02</v>
      </c>
      <c r="O47" s="47" t="n">
        <v>0.55</v>
      </c>
      <c r="AX47" s="51"/>
    </row>
    <row r="48" spans="1:50">
      <c r="A48" s="47" t="n">
        <v>0</v>
      </c>
      <c r="B48" s="47" t="s">
        <v>105</v>
      </c>
      <c r="C48" s="47" t="s">
        <v>49</v>
      </c>
      <c r="D48" s="47" t="s">
        <v>87</v>
      </c>
      <c r="E48" s="47" t="s">
        <v>91</v>
      </c>
      <c r="F48" s="47" t="n">
        <v>150</v>
      </c>
      <c r="G48" s="47" t="n">
        <v>120</v>
      </c>
      <c r="H48" s="47" t="n">
        <v>6</v>
      </c>
      <c r="I48" s="47" t="s">
        <v>52</v>
      </c>
      <c r="J48" s="47" t="n">
        <v>0.460000000000000053</v>
      </c>
      <c r="K48" s="47" t="n">
        <v>44.3800000000000026</v>
      </c>
      <c r="L48" s="47" t="n">
        <v>0.530000000000000071</v>
      </c>
      <c r="M48" s="47" t="n">
        <v>50.8800000000000026</v>
      </c>
      <c r="N48" s="47" t="n">
        <v>0.03</v>
      </c>
      <c r="O48" s="47" t="n">
        <v>2.43999999999999995</v>
      </c>
      <c r="AX48" s="51"/>
    </row>
    <row r="49" spans="1:50">
      <c r="A49" s="47" t="n">
        <v>0</v>
      </c>
      <c r="B49" s="47" t="s">
        <v>106</v>
      </c>
      <c r="C49" s="47" t="s">
        <v>49</v>
      </c>
      <c r="D49" s="47" t="s">
        <v>107</v>
      </c>
      <c r="E49" s="47" t="s">
        <v>88</v>
      </c>
      <c r="F49" s="47" t="n">
        <v>120</v>
      </c>
      <c r="G49" s="47" t="n">
        <v>80</v>
      </c>
      <c r="H49" s="47" t="n">
        <v>6</v>
      </c>
      <c r="I49" s="47" t="s">
        <v>52</v>
      </c>
      <c r="J49" s="47" t="n">
        <v>0.34000000000000008</v>
      </c>
      <c r="K49" s="47" t="n">
        <v>38.6300000000000026</v>
      </c>
      <c r="L49" s="47" t="n">
        <v>0.3</v>
      </c>
      <c r="M49" s="47" t="n">
        <v>33.6000000000000014</v>
      </c>
      <c r="N49" s="47" t="n">
        <v>0.01</v>
      </c>
      <c r="O49" s="47" t="n">
        <v>1.66999999999999993</v>
      </c>
      <c r="AX49" s="51"/>
    </row>
    <row r="50" spans="1:50">
      <c r="A50" s="47" t="n">
        <v>0</v>
      </c>
      <c r="B50" s="47" t="s">
        <v>108</v>
      </c>
      <c r="C50" s="47" t="s">
        <v>109</v>
      </c>
      <c r="D50" s="47" t="s">
        <v>110</v>
      </c>
      <c r="E50" s="47" t="n">
        <v>56</v>
      </c>
      <c r="F50" s="47" t="n">
        <v>3830</v>
      </c>
      <c r="G50" s="47" t="n">
        <v>160</v>
      </c>
      <c r="H50" s="47" t="n">
        <v>120</v>
      </c>
      <c r="I50" s="47" t="s">
        <v>52</v>
      </c>
      <c r="J50" s="47" t="n">
        <v>0</v>
      </c>
      <c r="K50" s="47" t="n">
        <v>0</v>
      </c>
      <c r="L50" s="47" t="n">
        <v>106.909999999999997</v>
      </c>
      <c r="M50" s="47" t="n">
        <v>5986.96000000000004</v>
      </c>
      <c r="N50" s="47" t="n">
        <v>2.12999999999999989</v>
      </c>
      <c r="O50" s="47" t="n">
        <v>119.480000000000004</v>
      </c>
      <c r="AX50" s="51"/>
    </row>
    <row r="51" spans="1:50">
      <c r="A51" s="47" t="n">
        <v>0</v>
      </c>
      <c r="B51" s="47" t="s">
        <v>111</v>
      </c>
      <c r="C51" s="47" t="s">
        <v>109</v>
      </c>
      <c r="D51" s="47" t="s">
        <v>110</v>
      </c>
      <c r="E51" s="47" t="n">
        <v>56</v>
      </c>
      <c r="F51" s="47" t="n">
        <v>6899</v>
      </c>
      <c r="G51" s="47" t="n">
        <v>160</v>
      </c>
      <c r="H51" s="47" t="n">
        <v>120</v>
      </c>
      <c r="I51" s="47" t="s">
        <v>52</v>
      </c>
      <c r="J51" s="47" t="n">
        <v>0</v>
      </c>
      <c r="K51" s="47" t="n">
        <v>0</v>
      </c>
      <c r="L51" s="47" t="n">
        <v>192.610000000000014</v>
      </c>
      <c r="M51" s="47" t="n">
        <v>10786.1599999999999</v>
      </c>
      <c r="N51" s="47" t="n">
        <v>3.83999999999999986</v>
      </c>
      <c r="O51" s="47" t="n">
        <v>215.110000000000014</v>
      </c>
      <c r="AX51" s="51"/>
    </row>
    <row r="52" spans="1:50">
      <c r="A52" s="47" t="n">
        <v>0</v>
      </c>
      <c r="B52" s="47" t="s">
        <v>112</v>
      </c>
      <c r="C52" s="47" t="s">
        <v>109</v>
      </c>
      <c r="D52" s="47" t="s">
        <v>110</v>
      </c>
      <c r="E52" s="47" t="n">
        <v>4</v>
      </c>
      <c r="F52" s="47" t="n">
        <v>9324</v>
      </c>
      <c r="G52" s="47" t="n">
        <v>160</v>
      </c>
      <c r="H52" s="47" t="n">
        <v>120</v>
      </c>
      <c r="I52" s="47" t="s">
        <v>52</v>
      </c>
      <c r="J52" s="47" t="n">
        <v>0</v>
      </c>
      <c r="K52" s="47" t="n">
        <v>0</v>
      </c>
      <c r="L52" s="47" t="n">
        <v>260.300000000000011</v>
      </c>
      <c r="M52" s="47" t="n">
        <v>1041.20000000000005</v>
      </c>
      <c r="N52" s="47" t="n">
        <v>5.19000000000000039</v>
      </c>
      <c r="O52" s="47" t="n">
        <v>20.7699999999999996</v>
      </c>
      <c r="AX52" s="51"/>
    </row>
    <row r="53" spans="1:50">
      <c r="A53" s="47" t="n">
        <v>0</v>
      </c>
      <c r="B53" s="47" t="s">
        <v>113</v>
      </c>
      <c r="C53" s="47" t="s">
        <v>109</v>
      </c>
      <c r="D53" s="47" t="s">
        <v>110</v>
      </c>
      <c r="E53" s="47" t="n">
        <v>4</v>
      </c>
      <c r="F53" s="47" t="n">
        <v>7989</v>
      </c>
      <c r="G53" s="47" t="n">
        <v>160</v>
      </c>
      <c r="H53" s="47" t="n">
        <v>120</v>
      </c>
      <c r="I53" s="47" t="s">
        <v>52</v>
      </c>
      <c r="J53" s="47" t="n">
        <v>0</v>
      </c>
      <c r="K53" s="47" t="n">
        <v>0</v>
      </c>
      <c r="L53" s="47" t="n">
        <v>223.039999999999992</v>
      </c>
      <c r="M53" s="47" t="n">
        <v>892.159999999999854</v>
      </c>
      <c r="N53" s="47" t="n">
        <v>4.45000000000000018</v>
      </c>
      <c r="O53" s="47" t="n">
        <v>17.7899999999999991</v>
      </c>
      <c r="AX53" s="51"/>
    </row>
    <row r="54" spans="1:50">
      <c r="A54" s="47" t="n">
        <v>0</v>
      </c>
      <c r="B54" s="47" t="s">
        <v>114</v>
      </c>
      <c r="C54" s="47" t="s">
        <v>109</v>
      </c>
      <c r="D54" s="47" t="s">
        <v>110</v>
      </c>
      <c r="E54" s="47" t="n">
        <v>4</v>
      </c>
      <c r="F54" s="47" t="n">
        <v>4729</v>
      </c>
      <c r="G54" s="47" t="n">
        <v>160</v>
      </c>
      <c r="H54" s="47" t="n">
        <v>120</v>
      </c>
      <c r="I54" s="47" t="s">
        <v>52</v>
      </c>
      <c r="J54" s="47" t="n">
        <v>0</v>
      </c>
      <c r="K54" s="47" t="n">
        <v>0</v>
      </c>
      <c r="L54" s="47" t="n">
        <v>132.039999999999992</v>
      </c>
      <c r="M54" s="47" t="n">
        <v>528.159999999999968</v>
      </c>
      <c r="N54" s="47" t="n">
        <v>2.62999999999999989</v>
      </c>
      <c r="O54" s="47" t="n">
        <v>10.5399999999999991</v>
      </c>
      <c r="AX54" s="51"/>
    </row>
    <row r="55" spans="1:50">
      <c r="A55" s="47" t="n">
        <v>0</v>
      </c>
      <c r="B55" s="47" t="s">
        <v>115</v>
      </c>
      <c r="C55" s="47" t="s">
        <v>109</v>
      </c>
      <c r="D55" s="47" t="s">
        <v>110</v>
      </c>
      <c r="E55" s="47" t="n">
        <v>4</v>
      </c>
      <c r="F55" s="47" t="n">
        <v>6079</v>
      </c>
      <c r="G55" s="47" t="n">
        <v>160</v>
      </c>
      <c r="H55" s="47" t="n">
        <v>120</v>
      </c>
      <c r="I55" s="47" t="s">
        <v>52</v>
      </c>
      <c r="J55" s="47" t="n">
        <v>0</v>
      </c>
      <c r="K55" s="47" t="n">
        <v>0</v>
      </c>
      <c r="L55" s="47" t="n">
        <v>169.719999999999999</v>
      </c>
      <c r="M55" s="47" t="n">
        <v>678.879999999999995</v>
      </c>
      <c r="N55" s="47" t="n">
        <v>3.39000000000000012</v>
      </c>
      <c r="O55" s="47" t="n">
        <v>13.5399999999999991</v>
      </c>
      <c r="AX55" s="51"/>
    </row>
    <row r="56" spans="1:50">
      <c r="A56" s="47" t="n">
        <v>0</v>
      </c>
      <c r="B56" s="47" t="s">
        <v>116</v>
      </c>
      <c r="C56" s="47" t="s">
        <v>109</v>
      </c>
      <c r="D56" s="47" t="s">
        <v>110</v>
      </c>
      <c r="E56" s="47" t="n">
        <v>4</v>
      </c>
      <c r="F56" s="47" t="n">
        <v>9024</v>
      </c>
      <c r="G56" s="47" t="n">
        <v>160</v>
      </c>
      <c r="H56" s="47" t="n">
        <v>120</v>
      </c>
      <c r="I56" s="47" t="s">
        <v>52</v>
      </c>
      <c r="J56" s="47" t="n">
        <v>0</v>
      </c>
      <c r="K56" s="47" t="n">
        <v>0</v>
      </c>
      <c r="L56" s="47" t="n">
        <v>251.930000000000007</v>
      </c>
      <c r="M56" s="47" t="n">
        <v>1007.72000000000003</v>
      </c>
      <c r="N56" s="47" t="n">
        <v>5</v>
      </c>
      <c r="O56" s="47" t="n">
        <v>20.0100000000000016</v>
      </c>
      <c r="P56" s="48" t="n">
        <v>19</v>
      </c>
      <c r="Q56" s="48" t="n">
        <v>0</v>
      </c>
      <c r="R56" s="48" t="n">
        <v>0</v>
      </c>
      <c r="S56" s="48" t="n">
        <v>2</v>
      </c>
      <c r="T56" s="48" t="n">
        <v>8</v>
      </c>
      <c r="U56" s="48" t="n">
        <v>0.119999999999999996</v>
      </c>
      <c r="V56" s="48" t="n">
        <v>0.479999999999999982</v>
      </c>
      <c r="AX56" s="51"/>
    </row>
    <row r="57" spans="1:50">
      <c r="A57" s="47" t="n">
        <v>0</v>
      </c>
      <c r="B57" s="47" t="s">
        <v>117</v>
      </c>
      <c r="C57" s="47" t="s">
        <v>49</v>
      </c>
      <c r="D57" s="47" t="s">
        <v>118</v>
      </c>
      <c r="E57" s="47" t="s">
        <v>119</v>
      </c>
      <c r="F57" s="47" t="n">
        <v>120</v>
      </c>
      <c r="G57" s="47" t="n">
        <v>60</v>
      </c>
      <c r="H57" s="47" t="n">
        <v>150</v>
      </c>
      <c r="I57" s="47" t="s">
        <v>52</v>
      </c>
      <c r="J57" s="47" t="n">
        <v>0.3</v>
      </c>
      <c r="K57" s="47" t="n">
        <v>64.75</v>
      </c>
      <c r="L57" s="47" t="n">
        <v>0.429999999999999982</v>
      </c>
      <c r="M57" s="47" t="n">
        <v>93.7399999999999949</v>
      </c>
      <c r="N57" s="47" t="n">
        <v>0.05</v>
      </c>
      <c r="O57" s="47" t="n">
        <v>9.91000000000000014</v>
      </c>
      <c r="P57" s="48" t="n">
        <v>15</v>
      </c>
      <c r="Q57" s="48" t="n">
        <v>0</v>
      </c>
      <c r="R57" s="48" t="n">
        <v>0</v>
      </c>
      <c r="S57" s="48" t="n">
        <v>4</v>
      </c>
      <c r="T57" s="48" t="n">
        <v>872</v>
      </c>
      <c r="U57" s="48" t="n">
        <v>0.09</v>
      </c>
      <c r="V57" s="48" t="n">
        <v>41.0900000000000034</v>
      </c>
      <c r="AX57" s="51"/>
    </row>
    <row r="58" spans="1:50">
      <c r="A58" s="47" t="n">
        <v>0</v>
      </c>
      <c r="B58" s="47" t="s">
        <v>120</v>
      </c>
      <c r="C58" s="47" t="s">
        <v>121</v>
      </c>
      <c r="D58" s="47" t="s">
        <v>122</v>
      </c>
      <c r="E58" s="47" t="n">
        <v>218</v>
      </c>
      <c r="F58" s="47" t="n">
        <v>650</v>
      </c>
      <c r="G58" s="47" t="n">
        <v>50</v>
      </c>
      <c r="H58" s="47" t="n">
        <v>50</v>
      </c>
      <c r="I58" s="47" t="s">
        <v>52</v>
      </c>
      <c r="J58" s="47" t="n">
        <v>0</v>
      </c>
      <c r="K58" s="47" t="n">
        <v>0</v>
      </c>
      <c r="L58" s="47" t="n">
        <v>2.45000000000000018</v>
      </c>
      <c r="M58" s="47" t="n">
        <v>534.100000000000023</v>
      </c>
      <c r="N58" s="47" t="n">
        <v>0.130000000000000004</v>
      </c>
      <c r="O58" s="47" t="n">
        <v>28.5500000000000007</v>
      </c>
      <c r="P58" s="48" t="n">
        <v>15</v>
      </c>
      <c r="Q58" s="48" t="n">
        <v>0</v>
      </c>
      <c r="R58" s="48" t="n">
        <v>0</v>
      </c>
      <c r="S58" s="48" t="n">
        <v>2</v>
      </c>
      <c r="T58" s="48" t="n">
        <v>436</v>
      </c>
      <c r="U58" s="48" t="n">
        <v>0.09</v>
      </c>
      <c r="V58" s="48" t="n">
        <v>20.5500000000000007</v>
      </c>
      <c r="AX58" s="51"/>
    </row>
    <row r="59" spans="1:50">
      <c r="A59" s="47" t="n">
        <v>0</v>
      </c>
      <c r="B59" s="47" t="s">
        <v>123</v>
      </c>
      <c r="C59" s="47" t="s">
        <v>32</v>
      </c>
      <c r="D59" s="47" t="s">
        <v>33</v>
      </c>
      <c r="E59" s="47" t="n">
        <v>52</v>
      </c>
      <c r="F59" s="47" t="n">
        <v>4730</v>
      </c>
      <c r="G59" s="47" t="n">
        <v>150</v>
      </c>
      <c r="H59" s="47" t="n">
        <v>47</v>
      </c>
      <c r="I59" s="47" t="n">
        <v>350</v>
      </c>
      <c r="J59" s="47" t="n">
        <v>0</v>
      </c>
      <c r="K59" s="47" t="n">
        <v>0</v>
      </c>
      <c r="L59" s="47" t="n">
        <v>14.5199999999999996</v>
      </c>
      <c r="M59" s="47" t="n">
        <v>755.03999999999985</v>
      </c>
      <c r="N59" s="47" t="n">
        <v>0</v>
      </c>
      <c r="O59" s="47" t="n">
        <v>0</v>
      </c>
      <c r="P59" s="48" t="n">
        <v>15</v>
      </c>
      <c r="Q59" s="48" t="n">
        <v>0</v>
      </c>
      <c r="R59" s="48" t="n">
        <v>0</v>
      </c>
      <c r="S59" s="48" t="n">
        <v>10</v>
      </c>
      <c r="T59" s="48" t="n">
        <v>520</v>
      </c>
      <c r="U59" s="48" t="n">
        <v>0.09</v>
      </c>
      <c r="V59" s="48" t="n">
        <v>24.5</v>
      </c>
      <c r="AX59" s="51"/>
    </row>
    <row r="60" spans="1:50">
      <c r="A60" s="47" t="n">
        <v>0</v>
      </c>
      <c r="B60" s="47" t="s">
        <v>124</v>
      </c>
      <c r="C60" s="47" t="s">
        <v>32</v>
      </c>
      <c r="D60" s="47" t="s">
        <v>33</v>
      </c>
      <c r="E60" s="47" t="n">
        <v>2</v>
      </c>
      <c r="F60" s="47" t="n">
        <v>4764</v>
      </c>
      <c r="G60" s="47" t="n">
        <v>149</v>
      </c>
      <c r="H60" s="47" t="n">
        <v>46</v>
      </c>
      <c r="I60" s="47" t="n">
        <v>350</v>
      </c>
      <c r="J60" s="47" t="n">
        <v>0</v>
      </c>
      <c r="K60" s="47" t="n">
        <v>0</v>
      </c>
      <c r="L60" s="47" t="n">
        <v>14.6199999999999992</v>
      </c>
      <c r="M60" s="47" t="n">
        <v>29.2399999999999984</v>
      </c>
      <c r="N60" s="47" t="n">
        <v>0</v>
      </c>
      <c r="O60" s="47" t="n">
        <v>0</v>
      </c>
      <c r="P60" s="48" t="n">
        <v>15</v>
      </c>
      <c r="Q60" s="48" t="n">
        <v>0</v>
      </c>
      <c r="R60" s="48" t="n">
        <v>0</v>
      </c>
      <c r="S60" s="48" t="n">
        <v>10</v>
      </c>
      <c r="T60" s="48" t="n">
        <v>20</v>
      </c>
      <c r="U60" s="48" t="n">
        <v>0.09</v>
      </c>
      <c r="V60" s="48" t="n">
        <v>0.939999999999999858</v>
      </c>
      <c r="AX60" s="51"/>
    </row>
    <row r="61" spans="1:50">
      <c r="A61" s="47" t="n">
        <v>0</v>
      </c>
      <c r="B61" s="47" t="s">
        <v>125</v>
      </c>
      <c r="C61" s="47" t="s">
        <v>32</v>
      </c>
      <c r="D61" s="47" t="s">
        <v>33</v>
      </c>
      <c r="E61" s="47" t="n">
        <v>104</v>
      </c>
      <c r="F61" s="47" t="n">
        <v>4730</v>
      </c>
      <c r="G61" s="47" t="n">
        <v>150</v>
      </c>
      <c r="H61" s="47" t="n">
        <v>47</v>
      </c>
      <c r="I61" s="47" t="n">
        <v>350</v>
      </c>
      <c r="J61" s="47" t="n">
        <v>0</v>
      </c>
      <c r="K61" s="47" t="n">
        <v>0</v>
      </c>
      <c r="L61" s="47" t="n">
        <v>14.5199999999999996</v>
      </c>
      <c r="M61" s="47" t="n">
        <v>1510.07999999999993</v>
      </c>
      <c r="N61" s="47" t="n">
        <v>0</v>
      </c>
      <c r="O61" s="47" t="n">
        <v>0</v>
      </c>
      <c r="P61" s="48" t="n">
        <v>15</v>
      </c>
      <c r="Q61" s="48" t="n">
        <v>0</v>
      </c>
      <c r="R61" s="48" t="n">
        <v>0</v>
      </c>
      <c r="S61" s="48" t="n">
        <v>4</v>
      </c>
      <c r="T61" s="48" t="n">
        <v>416</v>
      </c>
      <c r="U61" s="48" t="n">
        <v>0.09</v>
      </c>
      <c r="V61" s="48" t="n">
        <v>19.6000000000000014</v>
      </c>
      <c r="AX61" s="51"/>
    </row>
    <row r="62" spans="1:50">
      <c r="A62" s="47" t="n">
        <v>0</v>
      </c>
      <c r="B62" s="47" t="s">
        <v>126</v>
      </c>
      <c r="C62" s="47" t="s">
        <v>32</v>
      </c>
      <c r="D62" s="47" t="s">
        <v>33</v>
      </c>
      <c r="E62" s="47" t="n">
        <v>52</v>
      </c>
      <c r="F62" s="47" t="n">
        <v>4727</v>
      </c>
      <c r="G62" s="47" t="n">
        <v>150</v>
      </c>
      <c r="H62" s="47" t="n">
        <v>47</v>
      </c>
      <c r="I62" s="47" t="n">
        <v>350</v>
      </c>
      <c r="J62" s="47" t="n">
        <v>0</v>
      </c>
      <c r="K62" s="47" t="n">
        <v>0</v>
      </c>
      <c r="L62" s="47" t="n">
        <v>14.5099999999999998</v>
      </c>
      <c r="M62" s="47" t="n">
        <v>754.519999999999982</v>
      </c>
      <c r="N62" s="47" t="n">
        <v>0</v>
      </c>
      <c r="O62" s="47" t="n">
        <v>0</v>
      </c>
      <c r="P62" s="48" t="n">
        <v>15</v>
      </c>
      <c r="Q62" s="48" t="n">
        <v>0</v>
      </c>
      <c r="R62" s="48" t="n">
        <v>0</v>
      </c>
      <c r="S62" s="48" t="n">
        <v>4</v>
      </c>
      <c r="T62" s="48" t="n">
        <v>208</v>
      </c>
      <c r="U62" s="48" t="n">
        <v>0.09</v>
      </c>
      <c r="V62" s="48" t="n">
        <v>9.80000000000000071</v>
      </c>
      <c r="AX62" s="51"/>
    </row>
    <row r="63" spans="1:50">
      <c r="A63" s="47" t="n">
        <v>0</v>
      </c>
      <c r="B63" s="47" t="s">
        <v>127</v>
      </c>
      <c r="C63" s="47" t="s">
        <v>32</v>
      </c>
      <c r="D63" s="47" t="s">
        <v>33</v>
      </c>
      <c r="E63" s="47" t="n">
        <v>4</v>
      </c>
      <c r="F63" s="47" t="n">
        <v>4764</v>
      </c>
      <c r="G63" s="47" t="n">
        <v>150</v>
      </c>
      <c r="H63" s="47" t="n">
        <v>47</v>
      </c>
      <c r="I63" s="47" t="n">
        <v>350</v>
      </c>
      <c r="J63" s="47" t="n">
        <v>0</v>
      </c>
      <c r="K63" s="47" t="n">
        <v>0</v>
      </c>
      <c r="L63" s="47" t="n">
        <v>14.6199999999999992</v>
      </c>
      <c r="M63" s="47" t="n">
        <v>58.4799999999999969</v>
      </c>
      <c r="N63" s="47" t="n">
        <v>0</v>
      </c>
      <c r="O63" s="47" t="n">
        <v>0</v>
      </c>
      <c r="P63" s="48" t="n">
        <v>15</v>
      </c>
      <c r="Q63" s="48" t="n">
        <v>0</v>
      </c>
      <c r="R63" s="48" t="n">
        <v>0</v>
      </c>
      <c r="S63" s="48" t="n">
        <v>4</v>
      </c>
      <c r="T63" s="48" t="n">
        <v>16</v>
      </c>
      <c r="U63" s="48" t="n">
        <v>0.09</v>
      </c>
      <c r="V63" s="48" t="n">
        <v>0.75</v>
      </c>
      <c r="AX63" s="51"/>
    </row>
    <row r="64" spans="1:50">
      <c r="A64" s="47" t="n">
        <v>0</v>
      </c>
      <c r="B64" s="47" t="s">
        <v>128</v>
      </c>
      <c r="C64" s="47" t="s">
        <v>32</v>
      </c>
      <c r="D64" s="47" t="s">
        <v>33</v>
      </c>
      <c r="E64" s="47" t="n">
        <v>2</v>
      </c>
      <c r="F64" s="47" t="n">
        <v>4758</v>
      </c>
      <c r="G64" s="47" t="n">
        <v>150</v>
      </c>
      <c r="H64" s="47" t="n">
        <v>47</v>
      </c>
      <c r="I64" s="47" t="n">
        <v>350</v>
      </c>
      <c r="J64" s="47" t="n">
        <v>0</v>
      </c>
      <c r="K64" s="47" t="n">
        <v>0</v>
      </c>
      <c r="L64" s="47" t="n">
        <v>14.6099999999999994</v>
      </c>
      <c r="M64" s="47" t="n">
        <v>29.2199999999999989</v>
      </c>
      <c r="N64" s="47" t="n">
        <v>0</v>
      </c>
      <c r="O64" s="47" t="n">
        <v>0</v>
      </c>
      <c r="P64" s="48" t="n">
        <v>15</v>
      </c>
      <c r="Q64" s="48" t="n">
        <v>0</v>
      </c>
      <c r="R64" s="48" t="n">
        <v>0</v>
      </c>
      <c r="S64" s="48" t="n">
        <v>4</v>
      </c>
      <c r="T64" s="48" t="n">
        <v>8</v>
      </c>
      <c r="U64" s="48" t="n">
        <v>0.09</v>
      </c>
      <c r="V64" s="48" t="n">
        <v>0.379999999999999982</v>
      </c>
      <c r="AX64" s="51"/>
    </row>
    <row r="65" spans="1:50">
      <c r="A65" s="47" t="n">
        <v>0</v>
      </c>
      <c r="B65" s="47" t="s">
        <v>129</v>
      </c>
      <c r="C65" s="47" t="s">
        <v>32</v>
      </c>
      <c r="D65" s="47" t="s">
        <v>130</v>
      </c>
      <c r="E65" s="47" t="n">
        <v>540</v>
      </c>
      <c r="F65" s="47" t="n">
        <v>4570</v>
      </c>
      <c r="G65" s="47" t="n">
        <v>250</v>
      </c>
      <c r="H65" s="47" t="n">
        <v>123</v>
      </c>
      <c r="I65" s="47" t="n">
        <v>350</v>
      </c>
      <c r="J65" s="47" t="n">
        <v>0</v>
      </c>
      <c r="K65" s="47" t="n">
        <v>0</v>
      </c>
      <c r="L65" s="47" t="n">
        <v>28.7800000000000011</v>
      </c>
      <c r="M65" s="47" t="n">
        <v>15541.2000000000007</v>
      </c>
      <c r="N65" s="47" t="n">
        <v>0</v>
      </c>
      <c r="O65" s="47" t="n">
        <v>0</v>
      </c>
      <c r="P65" s="48" t="n">
        <v>10</v>
      </c>
      <c r="Q65" s="48" t="n">
        <v>0</v>
      </c>
      <c r="R65" s="48" t="n">
        <v>0</v>
      </c>
      <c r="S65" s="48" t="n">
        <v>4</v>
      </c>
      <c r="T65" s="48" t="n">
        <v>1080</v>
      </c>
      <c r="U65" s="48" t="n">
        <v>0.06</v>
      </c>
      <c r="V65" s="48" t="n">
        <v>33.9299999999999997</v>
      </c>
      <c r="W65" s="48" t="n">
        <v>19</v>
      </c>
      <c r="X65" s="48" t="n">
        <v>0</v>
      </c>
      <c r="Y65" s="48" t="n">
        <v>0</v>
      </c>
      <c r="Z65" s="48" t="n">
        <v>4</v>
      </c>
      <c r="AA65" s="48" t="n">
        <v>2160</v>
      </c>
      <c r="AB65" s="48" t="n">
        <v>0.119999999999999996</v>
      </c>
      <c r="AC65" s="48" t="n">
        <v>128.930000000000007</v>
      </c>
      <c r="AX65" s="51"/>
    </row>
    <row r="66" spans="1:50">
      <c r="A66" s="47" t="n">
        <v>0</v>
      </c>
      <c r="B66" s="47" t="s">
        <v>131</v>
      </c>
      <c r="C66" s="47" t="s">
        <v>32</v>
      </c>
      <c r="D66" s="47" t="s">
        <v>130</v>
      </c>
      <c r="E66" s="47" t="n">
        <v>108</v>
      </c>
      <c r="F66" s="47" t="n">
        <v>4570</v>
      </c>
      <c r="G66" s="47" t="n">
        <v>250</v>
      </c>
      <c r="H66" s="47" t="n">
        <v>123</v>
      </c>
      <c r="I66" s="47" t="n">
        <v>350</v>
      </c>
      <c r="J66" s="47" t="n">
        <v>0</v>
      </c>
      <c r="K66" s="47" t="n">
        <v>0</v>
      </c>
      <c r="L66" s="47" t="n">
        <v>28.7800000000000011</v>
      </c>
      <c r="M66" s="47" t="n">
        <v>3108.23999999999978</v>
      </c>
      <c r="N66" s="47" t="n">
        <v>0</v>
      </c>
      <c r="O66" s="47" t="n">
        <v>0</v>
      </c>
      <c r="P66" s="48" t="n">
        <v>19</v>
      </c>
      <c r="Q66" s="48" t="n">
        <v>0</v>
      </c>
      <c r="R66" s="48" t="n">
        <v>0</v>
      </c>
      <c r="S66" s="48" t="n">
        <v>4</v>
      </c>
      <c r="T66" s="48" t="n">
        <v>432</v>
      </c>
      <c r="U66" s="48" t="n">
        <v>0.119999999999999996</v>
      </c>
      <c r="V66" s="48" t="n">
        <v>25.7899999999999991</v>
      </c>
      <c r="AX66" s="51"/>
    </row>
    <row r="67" spans="1:50">
      <c r="A67" s="47" t="n">
        <v>0</v>
      </c>
      <c r="B67" s="47" t="s">
        <v>132</v>
      </c>
      <c r="C67" s="47" t="s">
        <v>32</v>
      </c>
      <c r="D67" s="47" t="s">
        <v>133</v>
      </c>
      <c r="E67" s="47" t="n">
        <v>54</v>
      </c>
      <c r="F67" s="47" t="n">
        <v>4570</v>
      </c>
      <c r="G67" s="47" t="n">
        <v>250</v>
      </c>
      <c r="H67" s="47" t="n">
        <v>100</v>
      </c>
      <c r="I67" s="47" t="n">
        <v>350</v>
      </c>
      <c r="J67" s="47" t="n">
        <v>0</v>
      </c>
      <c r="K67" s="47" t="n">
        <v>0</v>
      </c>
      <c r="L67" s="47" t="n">
        <v>35.4799999999999969</v>
      </c>
      <c r="M67" s="47" t="n">
        <v>1915.92000000000007</v>
      </c>
      <c r="N67" s="47" t="n">
        <v>0</v>
      </c>
      <c r="O67" s="47" t="n">
        <v>0</v>
      </c>
      <c r="P67" s="48" t="n">
        <v>10</v>
      </c>
      <c r="Q67" s="48" t="n">
        <v>0</v>
      </c>
      <c r="R67" s="48" t="n">
        <v>0</v>
      </c>
      <c r="S67" s="48" t="n">
        <v>2</v>
      </c>
      <c r="T67" s="48" t="n">
        <v>108</v>
      </c>
      <c r="U67" s="48" t="n">
        <v>0.06</v>
      </c>
      <c r="V67" s="48" t="n">
        <v>3.39000000000000012</v>
      </c>
      <c r="W67" s="48" t="n">
        <v>19</v>
      </c>
      <c r="X67" s="48" t="n">
        <v>0</v>
      </c>
      <c r="Y67" s="48" t="n">
        <v>0</v>
      </c>
      <c r="Z67" s="48" t="n">
        <v>4</v>
      </c>
      <c r="AA67" s="48" t="n">
        <v>216</v>
      </c>
      <c r="AB67" s="48" t="n">
        <v>0.119999999999999996</v>
      </c>
      <c r="AC67" s="48" t="n">
        <v>12.8900000000000006</v>
      </c>
      <c r="AX67" s="51"/>
    </row>
    <row r="68" spans="1:50">
      <c r="A68" s="47" t="n">
        <v>0</v>
      </c>
      <c r="B68" s="47" t="s">
        <v>134</v>
      </c>
      <c r="C68" s="47" t="s">
        <v>49</v>
      </c>
      <c r="D68" s="47" t="s">
        <v>135</v>
      </c>
      <c r="E68" s="47" t="s">
        <v>136</v>
      </c>
      <c r="F68" s="47" t="n">
        <v>137</v>
      </c>
      <c r="G68" s="47" t="n">
        <v>92</v>
      </c>
      <c r="H68" s="47" t="n">
        <v>4</v>
      </c>
      <c r="I68" s="47" t="s">
        <v>52</v>
      </c>
      <c r="J68" s="47" t="n">
        <v>0.45</v>
      </c>
      <c r="K68" s="47" t="n">
        <v>64.5499999999999972</v>
      </c>
      <c r="L68" s="47" t="n">
        <v>0.4</v>
      </c>
      <c r="M68" s="47" t="n">
        <v>57.6000000000000014</v>
      </c>
      <c r="N68" s="47" t="n">
        <v>0.03</v>
      </c>
      <c r="O68" s="47" t="n">
        <v>3.89000000000000021</v>
      </c>
      <c r="AX68" s="51"/>
    </row>
    <row r="69" spans="1:50">
      <c r="A69" s="47" t="n">
        <v>0</v>
      </c>
      <c r="B69" s="47" t="s">
        <v>137</v>
      </c>
      <c r="C69" s="47" t="s">
        <v>49</v>
      </c>
      <c r="D69" s="47" t="s">
        <v>138</v>
      </c>
      <c r="E69" s="47" t="s">
        <v>60</v>
      </c>
      <c r="F69" s="47" t="n">
        <v>143</v>
      </c>
      <c r="G69" s="47" t="n">
        <v>108</v>
      </c>
      <c r="H69" s="47" t="n">
        <v>4</v>
      </c>
      <c r="I69" s="47" t="s">
        <v>52</v>
      </c>
      <c r="J69" s="47" t="n">
        <v>0.490000000000000036</v>
      </c>
      <c r="K69" s="47" t="n">
        <v>1.96999999999999993</v>
      </c>
      <c r="L69" s="47" t="n">
        <v>0.490000000000000036</v>
      </c>
      <c r="M69" s="47" t="n">
        <v>1.95999999999999996</v>
      </c>
      <c r="N69" s="47" t="n">
        <v>0.03</v>
      </c>
      <c r="O69" s="47" t="n">
        <v>0.130000000000000004</v>
      </c>
      <c r="AX69" s="51"/>
    </row>
    <row r="70" spans="1:50">
      <c r="A70" s="47" t="n">
        <v>0</v>
      </c>
      <c r="B70" s="47" t="s">
        <v>139</v>
      </c>
      <c r="C70" s="47" t="s">
        <v>32</v>
      </c>
      <c r="D70" s="47" t="s">
        <v>140</v>
      </c>
      <c r="E70" s="47" t="n">
        <v>162</v>
      </c>
      <c r="F70" s="47" t="n">
        <v>4659</v>
      </c>
      <c r="G70" s="47" t="n">
        <v>200</v>
      </c>
      <c r="H70" s="47" t="n">
        <v>75</v>
      </c>
      <c r="I70" s="47" t="n">
        <v>350</v>
      </c>
      <c r="J70" s="47" t="n">
        <v>0</v>
      </c>
      <c r="K70" s="47" t="n">
        <v>0</v>
      </c>
      <c r="L70" s="47" t="n">
        <v>28.8599999999999994</v>
      </c>
      <c r="M70" s="47" t="n">
        <v>4675.31999999999971</v>
      </c>
      <c r="N70" s="47" t="n">
        <v>0</v>
      </c>
      <c r="O70" s="47" t="n">
        <v>0</v>
      </c>
      <c r="P70" s="48" t="n">
        <v>19</v>
      </c>
      <c r="Q70" s="48" t="n">
        <v>0</v>
      </c>
      <c r="R70" s="48" t="n">
        <v>0</v>
      </c>
      <c r="S70" s="48" t="n">
        <v>4</v>
      </c>
      <c r="T70" s="48" t="n">
        <v>648</v>
      </c>
      <c r="U70" s="48" t="n">
        <v>0.119999999999999996</v>
      </c>
      <c r="V70" s="48" t="n">
        <v>38.6799999999999997</v>
      </c>
      <c r="AX70" s="51"/>
    </row>
    <row r="71" spans="1:50">
      <c r="A71" s="47" t="n">
        <v>0</v>
      </c>
      <c r="B71" s="47" t="s">
        <v>141</v>
      </c>
      <c r="C71" s="47" t="s">
        <v>109</v>
      </c>
      <c r="D71" s="47" t="s">
        <v>142</v>
      </c>
      <c r="E71" s="47" t="n">
        <v>6</v>
      </c>
      <c r="F71" s="47" t="n">
        <v>4180</v>
      </c>
      <c r="G71" s="47" t="n">
        <v>150</v>
      </c>
      <c r="H71" s="47" t="n">
        <v>100</v>
      </c>
      <c r="I71" s="47" t="s">
        <v>52</v>
      </c>
      <c r="J71" s="47" t="n">
        <v>0</v>
      </c>
      <c r="K71" s="47" t="n">
        <v>0</v>
      </c>
      <c r="L71" s="47" t="n">
        <v>76.6500000000000057</v>
      </c>
      <c r="M71" s="47" t="n">
        <v>459.899999999999977</v>
      </c>
      <c r="N71" s="47" t="n">
        <v>2.04000000000000004</v>
      </c>
      <c r="O71" s="47" t="n">
        <v>12.2200000000000006</v>
      </c>
      <c r="P71" s="48" t="n">
        <v>19</v>
      </c>
      <c r="Q71" s="48" t="n">
        <v>0</v>
      </c>
      <c r="R71" s="48" t="n">
        <v>0</v>
      </c>
      <c r="S71" s="48" t="n">
        <v>4</v>
      </c>
      <c r="T71" s="48" t="n">
        <v>24</v>
      </c>
      <c r="U71" s="48" t="n">
        <v>0.119999999999999996</v>
      </c>
      <c r="V71" s="48" t="n">
        <v>1.42999999999999989</v>
      </c>
      <c r="AX71" s="51"/>
    </row>
    <row r="72" spans="1:50">
      <c r="A72" s="47" t="n">
        <v>0</v>
      </c>
      <c r="B72" s="47" t="s">
        <v>143</v>
      </c>
      <c r="C72" s="47" t="s">
        <v>109</v>
      </c>
      <c r="D72" s="47" t="s">
        <v>142</v>
      </c>
      <c r="E72" s="47" t="n">
        <v>28</v>
      </c>
      <c r="F72" s="47" t="n">
        <v>3180</v>
      </c>
      <c r="G72" s="47" t="n">
        <v>150</v>
      </c>
      <c r="H72" s="47" t="n">
        <v>100</v>
      </c>
      <c r="I72" s="47" t="s">
        <v>52</v>
      </c>
      <c r="J72" s="47" t="n">
        <v>0</v>
      </c>
      <c r="K72" s="47" t="n">
        <v>0</v>
      </c>
      <c r="L72" s="47" t="n">
        <v>58.3100000000000023</v>
      </c>
      <c r="M72" s="47" t="n">
        <v>1632.68000000000006</v>
      </c>
      <c r="N72" s="47" t="n">
        <v>1.54000000000000004</v>
      </c>
      <c r="O72" s="47" t="n">
        <v>43.1300000000000026</v>
      </c>
      <c r="P72" s="48" t="n">
        <v>19</v>
      </c>
      <c r="Q72" s="48" t="n">
        <v>0</v>
      </c>
      <c r="R72" s="48" t="n">
        <v>0</v>
      </c>
      <c r="S72" s="48" t="n">
        <v>4</v>
      </c>
      <c r="T72" s="48" t="n">
        <v>112</v>
      </c>
      <c r="U72" s="48" t="n">
        <v>0.119999999999999996</v>
      </c>
      <c r="V72" s="48" t="n">
        <v>6.69000000000000039</v>
      </c>
      <c r="AX72" s="51"/>
    </row>
    <row r="73" spans="1:50">
      <c r="A73" s="47" t="n">
        <v>0</v>
      </c>
      <c r="B73" s="47" t="s">
        <v>144</v>
      </c>
      <c r="C73" s="47" t="s">
        <v>109</v>
      </c>
      <c r="D73" s="47" t="s">
        <v>142</v>
      </c>
      <c r="E73" s="47" t="n">
        <v>4</v>
      </c>
      <c r="F73" s="47" t="n">
        <v>2030</v>
      </c>
      <c r="G73" s="47" t="n">
        <v>150</v>
      </c>
      <c r="H73" s="47" t="n">
        <v>100</v>
      </c>
      <c r="I73" s="47" t="s">
        <v>52</v>
      </c>
      <c r="J73" s="47" t="n">
        <v>0</v>
      </c>
      <c r="K73" s="47" t="n">
        <v>0</v>
      </c>
      <c r="L73" s="47" t="n">
        <v>37.2299999999999969</v>
      </c>
      <c r="M73" s="47" t="n">
        <v>148.919999999999959</v>
      </c>
      <c r="N73" s="47" t="n">
        <v>0.969999999999999929</v>
      </c>
      <c r="O73" s="47" t="n">
        <v>3.87999999999999989</v>
      </c>
      <c r="P73" s="48" t="n">
        <v>19</v>
      </c>
      <c r="Q73" s="48" t="n">
        <v>0</v>
      </c>
      <c r="R73" s="48" t="n">
        <v>0</v>
      </c>
      <c r="S73" s="48" t="n">
        <v>4</v>
      </c>
      <c r="T73" s="48" t="n">
        <v>16</v>
      </c>
      <c r="U73" s="48" t="n">
        <v>0.119999999999999996</v>
      </c>
      <c r="V73" s="48" t="n">
        <v>0.959999999999999964</v>
      </c>
      <c r="AX73" s="51"/>
    </row>
    <row r="74" spans="1:50">
      <c r="A74" s="47" t="n">
        <v>0</v>
      </c>
      <c r="B74" s="47" t="s">
        <v>145</v>
      </c>
      <c r="C74" s="47" t="s">
        <v>109</v>
      </c>
      <c r="D74" s="47" t="s">
        <v>142</v>
      </c>
      <c r="E74" s="47" t="n">
        <v>8</v>
      </c>
      <c r="F74" s="47" t="n">
        <v>1930</v>
      </c>
      <c r="G74" s="47" t="n">
        <v>150</v>
      </c>
      <c r="H74" s="47" t="n">
        <v>100</v>
      </c>
      <c r="I74" s="47" t="s">
        <v>52</v>
      </c>
      <c r="J74" s="47" t="n">
        <v>0</v>
      </c>
      <c r="K74" s="47" t="n">
        <v>0</v>
      </c>
      <c r="L74" s="47" t="n">
        <v>35.3900000000000006</v>
      </c>
      <c r="M74" s="47" t="n">
        <v>283.120000000000005</v>
      </c>
      <c r="N74" s="47" t="n">
        <v>0.920000000000000107</v>
      </c>
      <c r="O74" s="47" t="n">
        <v>7.36000000000000032</v>
      </c>
      <c r="P74" s="48" t="n">
        <v>19</v>
      </c>
      <c r="Q74" s="48" t="n">
        <v>0</v>
      </c>
      <c r="R74" s="48" t="n">
        <v>0</v>
      </c>
      <c r="S74" s="48" t="n">
        <v>4</v>
      </c>
      <c r="T74" s="48" t="n">
        <v>32</v>
      </c>
      <c r="U74" s="48" t="n">
        <v>0.119999999999999996</v>
      </c>
      <c r="V74" s="48" t="n">
        <v>1.90999999999999996</v>
      </c>
      <c r="AX74" s="51"/>
    </row>
    <row r="75" spans="1:50">
      <c r="A75" s="47" t="n">
        <v>0</v>
      </c>
      <c r="B75" s="47" t="s">
        <v>146</v>
      </c>
      <c r="C75" s="47" t="s">
        <v>109</v>
      </c>
      <c r="D75" s="47" t="s">
        <v>142</v>
      </c>
      <c r="E75" s="47" t="n">
        <v>12</v>
      </c>
      <c r="F75" s="47" t="n">
        <v>2480</v>
      </c>
      <c r="G75" s="47" t="n">
        <v>150</v>
      </c>
      <c r="H75" s="47" t="n">
        <v>100</v>
      </c>
      <c r="I75" s="47" t="s">
        <v>52</v>
      </c>
      <c r="J75" s="47" t="n">
        <v>0</v>
      </c>
      <c r="K75" s="47" t="n">
        <v>0</v>
      </c>
      <c r="L75" s="47" t="n">
        <v>45.4799999999999969</v>
      </c>
      <c r="M75" s="47" t="n">
        <v>545.759999999999991</v>
      </c>
      <c r="N75" s="47" t="n">
        <v>1.18999999999999995</v>
      </c>
      <c r="O75" s="47" t="n">
        <v>14.3100000000000005</v>
      </c>
      <c r="P75" s="48" t="n">
        <v>19</v>
      </c>
      <c r="Q75" s="48" t="n">
        <v>0</v>
      </c>
      <c r="R75" s="48" t="n">
        <v>0</v>
      </c>
      <c r="S75" s="48" t="n">
        <v>4</v>
      </c>
      <c r="T75" s="48" t="n">
        <v>48</v>
      </c>
      <c r="U75" s="48" t="n">
        <v>0.119999999999999996</v>
      </c>
      <c r="V75" s="48" t="n">
        <v>2.87000000000000011</v>
      </c>
      <c r="AX75" s="51"/>
    </row>
    <row r="76" spans="1:50">
      <c r="A76" s="47" t="n">
        <v>0</v>
      </c>
      <c r="B76" s="47" t="s">
        <v>147</v>
      </c>
      <c r="C76" s="47" t="s">
        <v>109</v>
      </c>
      <c r="D76" s="47" t="s">
        <v>142</v>
      </c>
      <c r="E76" s="47" t="n">
        <v>12</v>
      </c>
      <c r="F76" s="47" t="n">
        <v>440</v>
      </c>
      <c r="G76" s="47" t="n">
        <v>150</v>
      </c>
      <c r="H76" s="47" t="n">
        <v>100</v>
      </c>
      <c r="I76" s="47" t="s">
        <v>52</v>
      </c>
      <c r="J76" s="47" t="n">
        <v>0</v>
      </c>
      <c r="K76" s="47" t="n">
        <v>0</v>
      </c>
      <c r="L76" s="47" t="n">
        <v>8.07000000000000028</v>
      </c>
      <c r="M76" s="47" t="n">
        <v>96.8400000000000034</v>
      </c>
      <c r="N76" s="47" t="n">
        <v>0.179999999999999964</v>
      </c>
      <c r="O76" s="47" t="n">
        <v>2.16000000000000014</v>
      </c>
      <c r="P76" s="48" t="n">
        <v>19</v>
      </c>
      <c r="Q76" s="48" t="n">
        <v>0</v>
      </c>
      <c r="R76" s="48" t="n">
        <v>0</v>
      </c>
      <c r="S76" s="48" t="n">
        <v>4</v>
      </c>
      <c r="T76" s="48" t="n">
        <v>48</v>
      </c>
      <c r="U76" s="48" t="n">
        <v>0.119999999999999996</v>
      </c>
      <c r="V76" s="48" t="n">
        <v>2.87000000000000011</v>
      </c>
      <c r="AX76" s="51"/>
    </row>
    <row r="77" spans="1:50">
      <c r="A77" s="47" t="n">
        <v>0</v>
      </c>
      <c r="B77" s="47" t="s">
        <v>148</v>
      </c>
      <c r="C77" s="47" t="s">
        <v>109</v>
      </c>
      <c r="D77" s="47" t="s">
        <v>142</v>
      </c>
      <c r="E77" s="47" t="n">
        <v>2</v>
      </c>
      <c r="F77" s="47" t="n">
        <v>5340</v>
      </c>
      <c r="G77" s="47" t="n">
        <v>150</v>
      </c>
      <c r="H77" s="47" t="n">
        <v>100</v>
      </c>
      <c r="I77" s="47" t="s">
        <v>52</v>
      </c>
      <c r="J77" s="47" t="n">
        <v>0</v>
      </c>
      <c r="K77" s="47" t="n">
        <v>0</v>
      </c>
      <c r="L77" s="47" t="n">
        <v>97.9200000000000017</v>
      </c>
      <c r="M77" s="47" t="n">
        <v>195.840000000000003</v>
      </c>
      <c r="N77" s="47" t="n">
        <v>2.60999999999999988</v>
      </c>
      <c r="O77" s="47" t="n">
        <v>5.23000000000000043</v>
      </c>
      <c r="P77" s="48" t="n">
        <v>19</v>
      </c>
      <c r="Q77" s="48" t="n">
        <v>0</v>
      </c>
      <c r="R77" s="48" t="n">
        <v>0</v>
      </c>
      <c r="S77" s="48" t="n">
        <v>4</v>
      </c>
      <c r="T77" s="48" t="n">
        <v>8</v>
      </c>
      <c r="U77" s="48" t="n">
        <v>0.119999999999999996</v>
      </c>
      <c r="V77" s="48" t="n">
        <v>0.479999999999999982</v>
      </c>
      <c r="AX77" s="51"/>
    </row>
    <row r="78" spans="1:50">
      <c r="A78" s="47" t="n">
        <v>0</v>
      </c>
      <c r="B78" s="47" t="s">
        <v>149</v>
      </c>
      <c r="C78" s="47" t="s">
        <v>49</v>
      </c>
      <c r="D78" s="47" t="s">
        <v>87</v>
      </c>
      <c r="E78" s="47" t="s">
        <v>91</v>
      </c>
      <c r="F78" s="47" t="n">
        <v>409</v>
      </c>
      <c r="G78" s="47" t="n">
        <v>120</v>
      </c>
      <c r="H78" s="47" t="n">
        <v>6</v>
      </c>
      <c r="I78" s="47" t="s">
        <v>52</v>
      </c>
      <c r="J78" s="47" t="n">
        <v>1.37000000000000011</v>
      </c>
      <c r="K78" s="47" t="n">
        <v>131.530000000000001</v>
      </c>
      <c r="L78" s="47" t="n">
        <v>2.18000000000000016</v>
      </c>
      <c r="M78" s="47" t="n">
        <v>209.280000000000001</v>
      </c>
      <c r="N78" s="47" t="n">
        <v>0.1</v>
      </c>
      <c r="O78" s="47" t="n">
        <v>9.6899999999999995</v>
      </c>
      <c r="P78" s="48" t="n">
        <v>27</v>
      </c>
      <c r="Q78" s="48" t="n">
        <v>0</v>
      </c>
      <c r="R78" s="48" t="n">
        <v>0</v>
      </c>
      <c r="S78" s="48" t="n">
        <v>2</v>
      </c>
      <c r="T78" s="48" t="n">
        <v>192</v>
      </c>
      <c r="U78" s="48" t="n">
        <v>0.170000000000000018</v>
      </c>
      <c r="V78" s="48" t="n">
        <v>16.2899999999999991</v>
      </c>
      <c r="AX78" s="51"/>
    </row>
    <row r="79" spans="1:50">
      <c r="A79" s="47" t="n">
        <v>0</v>
      </c>
      <c r="B79" s="47" t="s">
        <v>150</v>
      </c>
      <c r="C79" s="47" t="s">
        <v>151</v>
      </c>
      <c r="D79" s="47" t="s">
        <v>152</v>
      </c>
      <c r="E79" s="47" t="n">
        <v>32</v>
      </c>
      <c r="F79" s="47" t="n">
        <v>4199</v>
      </c>
      <c r="G79" s="47" t="n">
        <v>16</v>
      </c>
      <c r="H79" s="47" t="n">
        <v>16</v>
      </c>
      <c r="I79" s="47" t="s">
        <v>153</v>
      </c>
      <c r="J79" s="47" t="n">
        <v>0</v>
      </c>
      <c r="K79" s="47" t="n">
        <v>0</v>
      </c>
      <c r="L79" s="47" t="n">
        <v>6.62999999999999989</v>
      </c>
      <c r="M79" s="47" t="n">
        <v>212.159999999999997</v>
      </c>
      <c r="N79" s="47" t="n">
        <v>0.210000000000000009</v>
      </c>
      <c r="O79" s="47" t="n">
        <v>6.58999999999999986</v>
      </c>
      <c r="AX79" s="51"/>
    </row>
    <row r="80" spans="1:50">
      <c r="A80" s="47" t="n">
        <v>0</v>
      </c>
      <c r="B80" s="47" t="s">
        <v>154</v>
      </c>
      <c r="C80" s="47" t="s">
        <v>151</v>
      </c>
      <c r="D80" s="47" t="s">
        <v>152</v>
      </c>
      <c r="E80" s="47" t="n">
        <v>32</v>
      </c>
      <c r="F80" s="47" t="n">
        <v>974</v>
      </c>
      <c r="G80" s="47" t="n">
        <v>16</v>
      </c>
      <c r="H80" s="47" t="n">
        <v>16</v>
      </c>
      <c r="I80" s="47" t="s">
        <v>153</v>
      </c>
      <c r="J80" s="47" t="n">
        <v>0</v>
      </c>
      <c r="K80" s="47" t="n">
        <v>0</v>
      </c>
      <c r="L80" s="47" t="n">
        <v>1.54000000000000004</v>
      </c>
      <c r="M80" s="47" t="n">
        <v>49.2800000000000011</v>
      </c>
      <c r="N80" s="47" t="n">
        <v>0.05</v>
      </c>
      <c r="O80" s="47" t="n">
        <v>1.54000000000000004</v>
      </c>
      <c r="AX80" s="51"/>
    </row>
    <row r="81" spans="1:50">
      <c r="A81" s="47" t="n">
        <v>0</v>
      </c>
      <c r="B81" s="47" t="s">
        <v>155</v>
      </c>
      <c r="C81" s="47" t="s">
        <v>151</v>
      </c>
      <c r="D81" s="47" t="s">
        <v>152</v>
      </c>
      <c r="E81" s="47" t="n">
        <v>16</v>
      </c>
      <c r="F81" s="47" t="n">
        <v>979</v>
      </c>
      <c r="G81" s="47" t="n">
        <v>16</v>
      </c>
      <c r="H81" s="47" t="n">
        <v>16</v>
      </c>
      <c r="I81" s="47" t="s">
        <v>153</v>
      </c>
      <c r="J81" s="47" t="n">
        <v>0</v>
      </c>
      <c r="K81" s="47" t="n">
        <v>0</v>
      </c>
      <c r="L81" s="47" t="n">
        <v>1.55</v>
      </c>
      <c r="M81" s="47" t="n">
        <v>24.8000000000000007</v>
      </c>
      <c r="N81" s="47" t="n">
        <v>0.05</v>
      </c>
      <c r="O81" s="47" t="n">
        <v>0.770000000000000018</v>
      </c>
      <c r="AX81" s="51"/>
    </row>
    <row r="82" spans="1:50">
      <c r="A82" s="47" t="n">
        <v>0</v>
      </c>
      <c r="B82" s="47" t="s">
        <v>156</v>
      </c>
      <c r="C82" s="47" t="s">
        <v>151</v>
      </c>
      <c r="D82" s="47" t="s">
        <v>152</v>
      </c>
      <c r="E82" s="47" t="n">
        <v>16</v>
      </c>
      <c r="F82" s="47" t="n">
        <v>3699</v>
      </c>
      <c r="G82" s="47" t="n">
        <v>16</v>
      </c>
      <c r="H82" s="47" t="n">
        <v>16</v>
      </c>
      <c r="I82" s="47" t="s">
        <v>153</v>
      </c>
      <c r="J82" s="47" t="n">
        <v>0</v>
      </c>
      <c r="K82" s="47" t="n">
        <v>0</v>
      </c>
      <c r="L82" s="47" t="n">
        <v>5.83999999999999986</v>
      </c>
      <c r="M82" s="47" t="n">
        <v>93.4399999999999977</v>
      </c>
      <c r="N82" s="47" t="n">
        <v>0.179999999999999964</v>
      </c>
      <c r="O82" s="47" t="n">
        <v>2.91000000000000014</v>
      </c>
      <c r="AX82" s="51"/>
    </row>
    <row r="83" spans="1:50">
      <c r="A83" s="47" t="n">
        <v>0</v>
      </c>
      <c r="B83" s="47" t="s">
        <v>157</v>
      </c>
      <c r="C83" s="47" t="s">
        <v>32</v>
      </c>
      <c r="D83" s="47" t="s">
        <v>33</v>
      </c>
      <c r="E83" s="47" t="n">
        <v>56</v>
      </c>
      <c r="F83" s="47" t="n">
        <v>820</v>
      </c>
      <c r="G83" s="47" t="n">
        <v>150</v>
      </c>
      <c r="H83" s="47" t="n">
        <v>47</v>
      </c>
      <c r="I83" s="47" t="n">
        <v>350</v>
      </c>
      <c r="J83" s="47" t="n">
        <v>0</v>
      </c>
      <c r="K83" s="47" t="n">
        <v>0</v>
      </c>
      <c r="L83" s="47" t="n">
        <v>2.52000000000000002</v>
      </c>
      <c r="M83" s="47" t="n">
        <v>141.120000000000005</v>
      </c>
      <c r="N83" s="47" t="n">
        <v>0</v>
      </c>
      <c r="O83" s="47" t="n">
        <v>0</v>
      </c>
      <c r="P83" s="48" t="n">
        <v>15</v>
      </c>
      <c r="Q83" s="48" t="n">
        <v>0</v>
      </c>
      <c r="R83" s="48" t="n">
        <v>0</v>
      </c>
      <c r="S83" s="48" t="n">
        <v>12</v>
      </c>
      <c r="T83" s="48" t="n">
        <v>448</v>
      </c>
      <c r="U83" s="48" t="n">
        <v>0.19</v>
      </c>
      <c r="V83" s="48" t="n">
        <v>21.1099999999999994</v>
      </c>
      <c r="AX83" s="51"/>
    </row>
    <row r="84" spans="1:50">
      <c r="A84" s="47" t="n">
        <v>0</v>
      </c>
      <c r="B84" s="47" t="s">
        <v>158</v>
      </c>
      <c r="C84" s="47" t="s">
        <v>49</v>
      </c>
      <c r="D84" s="47" t="s">
        <v>159</v>
      </c>
      <c r="E84" s="47" t="s">
        <v>160</v>
      </c>
      <c r="F84" s="47" t="n">
        <v>300</v>
      </c>
      <c r="G84" s="47" t="n">
        <v>80</v>
      </c>
      <c r="H84" s="47" t="n">
        <v>10</v>
      </c>
      <c r="I84" s="47" t="s">
        <v>52</v>
      </c>
      <c r="J84" s="47" t="n">
        <v>0.759999999999999876</v>
      </c>
      <c r="K84" s="47" t="n">
        <v>39.5200000000000031</v>
      </c>
      <c r="L84" s="47" t="n">
        <v>1.87999999999999989</v>
      </c>
      <c r="M84" s="47" t="n">
        <v>97.7600000000000051</v>
      </c>
      <c r="N84" s="47" t="n">
        <v>0.06</v>
      </c>
      <c r="O84" s="47" t="n">
        <v>2.89000000000000021</v>
      </c>
      <c r="AX84" s="51"/>
    </row>
    <row r="85" spans="1:50">
      <c r="A85" s="47" t="n">
        <v>0</v>
      </c>
      <c r="B85" s="47" t="s">
        <v>161</v>
      </c>
      <c r="C85" s="47" t="s">
        <v>49</v>
      </c>
      <c r="D85" s="47" t="s">
        <v>162</v>
      </c>
      <c r="E85" s="47" t="s">
        <v>91</v>
      </c>
      <c r="F85" s="47" t="n">
        <v>230</v>
      </c>
      <c r="G85" s="47" t="n">
        <v>60</v>
      </c>
      <c r="H85" s="47" t="n">
        <v>10</v>
      </c>
      <c r="I85" s="47" t="s">
        <v>52</v>
      </c>
      <c r="J85" s="47" t="n">
        <v>0.579999999999999982</v>
      </c>
      <c r="K85" s="47" t="n">
        <v>55.6799999999999997</v>
      </c>
      <c r="L85" s="47" t="n">
        <v>1.08000000000000007</v>
      </c>
      <c r="M85" s="47" t="n">
        <v>103.680000000000007</v>
      </c>
      <c r="N85" s="47" t="n">
        <v>0.03</v>
      </c>
      <c r="O85" s="47" t="n">
        <v>3.20999999999999996</v>
      </c>
      <c r="AX85" s="51"/>
    </row>
    <row r="86" spans="1:50">
      <c r="A86" s="47" t="n">
        <v>0</v>
      </c>
      <c r="B86" s="47" t="s">
        <v>163</v>
      </c>
      <c r="C86" s="47" t="s">
        <v>151</v>
      </c>
      <c r="D86" s="47" t="s">
        <v>164</v>
      </c>
      <c r="E86" s="47" t="n">
        <v>26</v>
      </c>
      <c r="F86" s="47" t="n">
        <v>7889</v>
      </c>
      <c r="G86" s="47" t="n">
        <v>24</v>
      </c>
      <c r="H86" s="47" t="n">
        <v>24</v>
      </c>
      <c r="I86" s="47" t="s">
        <v>153</v>
      </c>
      <c r="J86" s="47" t="n">
        <v>0</v>
      </c>
      <c r="K86" s="47" t="n">
        <v>0</v>
      </c>
      <c r="L86" s="47" t="n">
        <v>28.0199999999999996</v>
      </c>
      <c r="M86" s="47" t="n">
        <v>728.519999999999982</v>
      </c>
      <c r="N86" s="47" t="n">
        <v>0.589999999999999947</v>
      </c>
      <c r="O86" s="47" t="n">
        <v>15.3100000000000005</v>
      </c>
      <c r="AX86" s="51"/>
    </row>
    <row r="87" spans="1:50">
      <c r="A87" s="47" t="n">
        <v>0</v>
      </c>
      <c r="B87" s="47" t="s">
        <v>165</v>
      </c>
      <c r="C87" s="47" t="s">
        <v>151</v>
      </c>
      <c r="D87" s="47" t="s">
        <v>164</v>
      </c>
      <c r="E87" s="47" t="n">
        <v>26</v>
      </c>
      <c r="F87" s="47" t="n">
        <v>7889</v>
      </c>
      <c r="G87" s="47" t="n">
        <v>24</v>
      </c>
      <c r="H87" s="47" t="n">
        <v>24</v>
      </c>
      <c r="I87" s="47" t="s">
        <v>153</v>
      </c>
      <c r="J87" s="47" t="n">
        <v>0</v>
      </c>
      <c r="K87" s="47" t="n">
        <v>0</v>
      </c>
      <c r="L87" s="47" t="n">
        <v>28.0199999999999996</v>
      </c>
      <c r="M87" s="47" t="n">
        <v>728.519999999999982</v>
      </c>
      <c r="N87" s="47" t="n">
        <v>0.589999999999999947</v>
      </c>
      <c r="O87" s="47" t="n">
        <v>15.3100000000000005</v>
      </c>
      <c r="AX87" s="51"/>
    </row>
    <row r="88" spans="1:50">
      <c r="A88" s="47" t="n">
        <v>0</v>
      </c>
      <c r="B88" s="47" t="s">
        <v>166</v>
      </c>
      <c r="C88" s="47" t="s">
        <v>49</v>
      </c>
      <c r="D88" s="47" t="s">
        <v>87</v>
      </c>
      <c r="E88" s="47" t="s">
        <v>160</v>
      </c>
      <c r="F88" s="47" t="n">
        <v>530</v>
      </c>
      <c r="G88" s="47" t="n">
        <v>120</v>
      </c>
      <c r="H88" s="47" t="n">
        <v>6</v>
      </c>
      <c r="I88" s="47" t="s">
        <v>52</v>
      </c>
      <c r="J88" s="47" t="n">
        <v>1.61000000000000014</v>
      </c>
      <c r="K88" s="47" t="n">
        <v>83.6299999999999812</v>
      </c>
      <c r="L88" s="47" t="n">
        <v>2.79999999999999982</v>
      </c>
      <c r="M88" s="47" t="n">
        <v>145.599999999999994</v>
      </c>
      <c r="N88" s="47" t="n">
        <v>0.130000000000000004</v>
      </c>
      <c r="O88" s="47" t="n">
        <v>6.69000000000000039</v>
      </c>
      <c r="P88" s="48" t="n">
        <v>30</v>
      </c>
      <c r="Q88" s="48" t="n">
        <v>0</v>
      </c>
      <c r="R88" s="48" t="n">
        <v>0</v>
      </c>
      <c r="S88" s="48" t="n">
        <v>2</v>
      </c>
      <c r="T88" s="48" t="n">
        <v>104</v>
      </c>
      <c r="U88" s="48" t="n">
        <v>0.19</v>
      </c>
      <c r="V88" s="48" t="n">
        <v>9.80000000000000071</v>
      </c>
      <c r="AX88" s="51"/>
    </row>
    <row r="89" spans="1:50">
      <c r="A89" s="47" t="n">
        <v>0</v>
      </c>
      <c r="B89" s="47" t="s">
        <v>167</v>
      </c>
      <c r="C89" s="47" t="s">
        <v>49</v>
      </c>
      <c r="D89" s="47" t="s">
        <v>168</v>
      </c>
      <c r="E89" s="47" t="s">
        <v>169</v>
      </c>
      <c r="F89" s="47" t="n">
        <v>511</v>
      </c>
      <c r="G89" s="47" t="n">
        <v>314</v>
      </c>
      <c r="H89" s="47" t="n">
        <v>3</v>
      </c>
      <c r="I89" s="47" t="s">
        <v>52</v>
      </c>
      <c r="J89" s="47" t="n">
        <v>1.33000000000000007</v>
      </c>
      <c r="K89" s="47" t="n">
        <v>37.3400000000000034</v>
      </c>
      <c r="L89" s="47" t="n">
        <v>2.33999999999999986</v>
      </c>
      <c r="M89" s="47" t="n">
        <v>65.519999999999996</v>
      </c>
      <c r="N89" s="47" t="n">
        <v>0.2</v>
      </c>
      <c r="O89" s="47" t="n">
        <v>5.69000000000000039</v>
      </c>
      <c r="P89" s="48" t="n">
        <v>15</v>
      </c>
      <c r="Q89" s="48" t="n">
        <v>0</v>
      </c>
      <c r="R89" s="48" t="n">
        <v>0</v>
      </c>
      <c r="S89" s="48" t="n">
        <v>8</v>
      </c>
      <c r="T89" s="48" t="n">
        <v>224</v>
      </c>
      <c r="U89" s="48" t="n">
        <v>0.09</v>
      </c>
      <c r="V89" s="48" t="n">
        <v>10.5600000000000005</v>
      </c>
      <c r="AX89" s="51"/>
    </row>
    <row r="90" spans="1:50">
      <c r="A90" s="47" t="n">
        <v>0</v>
      </c>
      <c r="B90" s="47" t="s">
        <v>170</v>
      </c>
      <c r="C90" s="47" t="s">
        <v>49</v>
      </c>
      <c r="D90" s="47" t="s">
        <v>171</v>
      </c>
      <c r="E90" s="47" t="s">
        <v>98</v>
      </c>
      <c r="F90" s="47" t="n">
        <v>1499</v>
      </c>
      <c r="G90" s="47" t="n">
        <v>572</v>
      </c>
      <c r="H90" s="47" t="n">
        <v>6</v>
      </c>
      <c r="I90" s="47" t="s">
        <v>52</v>
      </c>
      <c r="J90" s="47" t="n">
        <v>4.42999999999999972</v>
      </c>
      <c r="K90" s="47" t="n">
        <v>35.4200000000000017</v>
      </c>
      <c r="L90" s="47" t="n">
        <v>40.3599999999999994</v>
      </c>
      <c r="M90" s="47" t="n">
        <v>322.879999999999995</v>
      </c>
      <c r="N90" s="47" t="n">
        <v>1.74000000000000004</v>
      </c>
      <c r="O90" s="47" t="n">
        <v>13.9199999999999999</v>
      </c>
      <c r="P90" s="48" t="n">
        <v>15</v>
      </c>
      <c r="Q90" s="48" t="n">
        <v>0</v>
      </c>
      <c r="R90" s="48" t="n">
        <v>0</v>
      </c>
      <c r="S90" s="48" t="n">
        <v>8</v>
      </c>
      <c r="T90" s="48" t="n">
        <v>64</v>
      </c>
      <c r="U90" s="48" t="n">
        <v>0.19</v>
      </c>
      <c r="V90" s="48" t="n">
        <v>3.02000000000000002</v>
      </c>
      <c r="W90" s="48" t="n">
        <v>19</v>
      </c>
      <c r="X90" s="48" t="n">
        <v>0</v>
      </c>
      <c r="Y90" s="48" t="n">
        <v>0</v>
      </c>
      <c r="Z90" s="48" t="n">
        <v>20</v>
      </c>
      <c r="AA90" s="48" t="n">
        <v>160</v>
      </c>
      <c r="AB90" s="48" t="n">
        <v>0.6</v>
      </c>
      <c r="AC90" s="48" t="n">
        <v>9.55000000000000071</v>
      </c>
      <c r="AX90" s="51"/>
    </row>
    <row r="91" spans="1:50">
      <c r="A91" s="47" t="n">
        <v>0</v>
      </c>
      <c r="B91" s="47" t="s">
        <v>172</v>
      </c>
      <c r="C91" s="47" t="s">
        <v>49</v>
      </c>
      <c r="D91" s="47" t="s">
        <v>171</v>
      </c>
      <c r="E91" s="47" t="s">
        <v>173</v>
      </c>
      <c r="F91" s="47" t="n">
        <v>1499</v>
      </c>
      <c r="G91" s="47" t="n">
        <v>572</v>
      </c>
      <c r="H91" s="47" t="n">
        <v>6</v>
      </c>
      <c r="I91" s="47" t="s">
        <v>52</v>
      </c>
      <c r="J91" s="47" t="n">
        <v>4.15000000000000036</v>
      </c>
      <c r="K91" s="47" t="n">
        <v>82.9099999999999824</v>
      </c>
      <c r="L91" s="47" t="n">
        <v>40.4600000000000009</v>
      </c>
      <c r="M91" s="47" t="n">
        <v>809.200000000000045</v>
      </c>
      <c r="N91" s="47" t="n">
        <v>1.74000000000000004</v>
      </c>
      <c r="O91" s="47" t="n">
        <v>34.8599999999999994</v>
      </c>
      <c r="P91" s="48" t="n">
        <v>15</v>
      </c>
      <c r="Q91" s="48" t="n">
        <v>0</v>
      </c>
      <c r="R91" s="48" t="n">
        <v>0</v>
      </c>
      <c r="S91" s="48" t="n">
        <v>12</v>
      </c>
      <c r="T91" s="48" t="n">
        <v>160</v>
      </c>
      <c r="U91" s="48" t="n">
        <v>0.19</v>
      </c>
      <c r="V91" s="48" t="n">
        <v>7.54000000000000004</v>
      </c>
      <c r="W91" s="48" t="n">
        <v>19</v>
      </c>
      <c r="X91" s="48" t="n">
        <v>0</v>
      </c>
      <c r="Y91" s="48" t="n">
        <v>0</v>
      </c>
      <c r="Z91" s="48" t="n">
        <v>20</v>
      </c>
      <c r="AA91" s="48" t="n">
        <v>400</v>
      </c>
      <c r="AB91" s="48" t="n">
        <v>0.6</v>
      </c>
      <c r="AC91" s="48" t="n">
        <v>23.879999999999999</v>
      </c>
      <c r="AX91" s="51"/>
    </row>
    <row r="92" spans="1:50">
      <c r="A92" s="47" t="n">
        <v>0</v>
      </c>
      <c r="B92" s="47" t="s">
        <v>174</v>
      </c>
      <c r="C92" s="47" t="s">
        <v>49</v>
      </c>
      <c r="D92" s="47" t="s">
        <v>175</v>
      </c>
      <c r="E92" s="47" t="s">
        <v>176</v>
      </c>
      <c r="F92" s="47" t="n">
        <v>400</v>
      </c>
      <c r="G92" s="47" t="n">
        <v>370</v>
      </c>
      <c r="H92" s="47" t="n">
        <v>6</v>
      </c>
      <c r="I92" s="47" t="s">
        <v>52</v>
      </c>
      <c r="J92" s="47" t="n">
        <v>1.82000000000000011</v>
      </c>
      <c r="K92" s="47" t="n">
        <v>116.650000000000006</v>
      </c>
      <c r="L92" s="47" t="n">
        <v>6.87000000000000011</v>
      </c>
      <c r="M92" s="47" t="n">
        <v>439.680000000000007</v>
      </c>
      <c r="N92" s="47" t="n">
        <v>0.3</v>
      </c>
      <c r="O92" s="47" t="n">
        <v>19.370000000000001</v>
      </c>
      <c r="P92" s="48" t="n">
        <v>19</v>
      </c>
      <c r="Q92" s="48" t="n">
        <v>0</v>
      </c>
      <c r="R92" s="48" t="n">
        <v>0</v>
      </c>
      <c r="S92" s="48" t="n">
        <v>6</v>
      </c>
      <c r="T92" s="48" t="n">
        <v>384</v>
      </c>
      <c r="U92" s="48" t="n">
        <v>0.239999999999999991</v>
      </c>
      <c r="V92" s="48" t="n">
        <v>22.9200000000000017</v>
      </c>
      <c r="AX92" s="51"/>
    </row>
    <row r="93" spans="1:50">
      <c r="A93" s="47" t="n">
        <v>0</v>
      </c>
      <c r="B93" s="47" t="s">
        <v>177</v>
      </c>
      <c r="C93" s="47" t="s">
        <v>49</v>
      </c>
      <c r="D93" s="47" t="s">
        <v>178</v>
      </c>
      <c r="E93" s="47" t="s">
        <v>179</v>
      </c>
      <c r="F93" s="47" t="n">
        <v>250</v>
      </c>
      <c r="G93" s="47" t="n">
        <v>60</v>
      </c>
      <c r="H93" s="47" t="n">
        <v>6</v>
      </c>
      <c r="I93" s="47" t="s">
        <v>52</v>
      </c>
      <c r="J93" s="47" t="n">
        <v>0.620000000000000018</v>
      </c>
      <c r="K93" s="47" t="n">
        <v>853.120000000000005</v>
      </c>
      <c r="L93" s="47" t="n">
        <v>0.709999999999999964</v>
      </c>
      <c r="M93" s="47" t="n">
        <v>976.960000000000036</v>
      </c>
      <c r="N93" s="47" t="n">
        <v>0.03</v>
      </c>
      <c r="O93" s="47" t="n">
        <v>46.3999999999999986</v>
      </c>
      <c r="P93" s="48" t="n">
        <v>19</v>
      </c>
      <c r="Q93" s="48" t="n">
        <v>0</v>
      </c>
      <c r="R93" s="48" t="n">
        <v>0</v>
      </c>
      <c r="S93" s="48" t="n">
        <v>2</v>
      </c>
      <c r="T93" s="48" t="n">
        <v>2752</v>
      </c>
      <c r="U93" s="48" t="n">
        <v>0.119999999999999996</v>
      </c>
      <c r="V93" s="48" t="n">
        <v>164.27000000000001</v>
      </c>
      <c r="AX93" s="51"/>
    </row>
    <row r="94" spans="1:50">
      <c r="A94" s="47" t="n">
        <v>0</v>
      </c>
      <c r="B94" s="47" t="s">
        <v>180</v>
      </c>
      <c r="C94" s="47" t="s">
        <v>49</v>
      </c>
      <c r="D94" s="47" t="s">
        <v>181</v>
      </c>
      <c r="E94" s="47" t="s">
        <v>60</v>
      </c>
      <c r="F94" s="47" t="n">
        <v>420</v>
      </c>
      <c r="G94" s="47" t="n">
        <v>320</v>
      </c>
      <c r="H94" s="47" t="n">
        <v>20</v>
      </c>
      <c r="I94" s="47" t="s">
        <v>52</v>
      </c>
      <c r="J94" s="47" t="n">
        <v>1.98000000000000007</v>
      </c>
      <c r="K94" s="47" t="n">
        <v>7.91999999999999993</v>
      </c>
      <c r="L94" s="47" t="n">
        <v>20.3299999999999983</v>
      </c>
      <c r="M94" s="47" t="n">
        <v>81.319999999999979</v>
      </c>
      <c r="N94" s="47" t="n">
        <v>0.3</v>
      </c>
      <c r="O94" s="47" t="n">
        <v>1.18999999999999995</v>
      </c>
      <c r="AX94" s="51"/>
    </row>
    <row r="95" spans="1:50">
      <c r="A95" s="47" t="n">
        <v>0</v>
      </c>
      <c r="B95" s="47" t="s">
        <v>182</v>
      </c>
      <c r="C95" s="47" t="s">
        <v>49</v>
      </c>
      <c r="D95" s="47" t="s">
        <v>183</v>
      </c>
      <c r="E95" s="47" t="s">
        <v>184</v>
      </c>
      <c r="F95" s="47" t="n">
        <v>420</v>
      </c>
      <c r="G95" s="47" t="n">
        <v>200</v>
      </c>
      <c r="H95" s="47" t="n">
        <v>20</v>
      </c>
      <c r="I95" s="47" t="s">
        <v>52</v>
      </c>
      <c r="J95" s="47" t="n">
        <v>1.49000000000000004</v>
      </c>
      <c r="K95" s="47" t="n">
        <v>17.879999999999999</v>
      </c>
      <c r="L95" s="47" t="n">
        <v>12.8000000000000007</v>
      </c>
      <c r="M95" s="47" t="n">
        <v>153.599999999999994</v>
      </c>
      <c r="N95" s="47" t="n">
        <v>0.19</v>
      </c>
      <c r="O95" s="47" t="n">
        <v>2.31000000000000005</v>
      </c>
      <c r="AX95" s="51"/>
    </row>
    <row r="96" spans="1:50">
      <c r="A96" s="47" t="n">
        <v>0</v>
      </c>
      <c r="B96" s="47" t="s">
        <v>185</v>
      </c>
      <c r="C96" s="47" t="s">
        <v>49</v>
      </c>
      <c r="D96" s="47" t="s">
        <v>183</v>
      </c>
      <c r="E96" s="47" t="s">
        <v>60</v>
      </c>
      <c r="F96" s="47" t="n">
        <v>420</v>
      </c>
      <c r="G96" s="47" t="n">
        <v>200</v>
      </c>
      <c r="H96" s="47" t="n">
        <v>20</v>
      </c>
      <c r="I96" s="47" t="s">
        <v>52</v>
      </c>
      <c r="J96" s="47" t="n">
        <v>1.3600000000000001</v>
      </c>
      <c r="K96" s="47" t="n">
        <v>5.42999999999999972</v>
      </c>
      <c r="L96" s="47" t="n">
        <v>13.0999999999999996</v>
      </c>
      <c r="M96" s="47" t="n">
        <v>52.3999999999999986</v>
      </c>
      <c r="N96" s="47" t="n">
        <v>0.19</v>
      </c>
      <c r="O96" s="47" t="n">
        <v>0.780000000000000071</v>
      </c>
      <c r="AX96" s="51"/>
    </row>
    <row r="97" spans="1:50">
      <c r="A97" s="47" t="n">
        <v>0</v>
      </c>
      <c r="B97" s="47" t="s">
        <v>186</v>
      </c>
      <c r="C97" s="47" t="s">
        <v>49</v>
      </c>
      <c r="D97" s="47" t="s">
        <v>187</v>
      </c>
      <c r="E97" s="47" t="s">
        <v>88</v>
      </c>
      <c r="F97" s="47" t="n">
        <v>420</v>
      </c>
      <c r="G97" s="47" t="n">
        <v>320</v>
      </c>
      <c r="H97" s="47" t="n">
        <v>30</v>
      </c>
      <c r="I97" s="47" t="s">
        <v>52</v>
      </c>
      <c r="J97" s="47" t="n">
        <v>1.98000000000000007</v>
      </c>
      <c r="K97" s="47" t="n">
        <v>221.699999999999989</v>
      </c>
      <c r="L97" s="47" t="n">
        <v>30.5</v>
      </c>
      <c r="M97" s="47" t="n">
        <v>3416</v>
      </c>
      <c r="N97" s="47" t="n">
        <v>0.320000000000000018</v>
      </c>
      <c r="O97" s="47" t="n">
        <v>35.6599999999999966</v>
      </c>
      <c r="AX97" s="51"/>
    </row>
    <row r="98" spans="1:50">
      <c r="A98" s="47" t="n">
        <v>0</v>
      </c>
      <c r="B98" s="47" t="s">
        <v>188</v>
      </c>
      <c r="C98" s="47" t="s">
        <v>121</v>
      </c>
      <c r="D98" s="47" t="str">
        <f>"Уголок80X6"</f>
        <v>Уголок80X6</v>
      </c>
      <c r="E98" s="47" t="n">
        <v>2</v>
      </c>
      <c r="F98" s="47" t="n">
        <v>1850</v>
      </c>
      <c r="G98" s="47" t="n">
        <v>80</v>
      </c>
      <c r="H98" s="47" t="n">
        <v>80</v>
      </c>
      <c r="I98" s="47" t="s">
        <v>52</v>
      </c>
      <c r="J98" s="47" t="n">
        <v>0</v>
      </c>
      <c r="K98" s="47" t="n">
        <v>0</v>
      </c>
      <c r="L98" s="47" t="n">
        <v>13.6199999999999992</v>
      </c>
      <c r="M98" s="47" t="n">
        <v>27.2399999999999984</v>
      </c>
      <c r="N98" s="47" t="n">
        <v>0.579999999999999982</v>
      </c>
      <c r="O98" s="47" t="n">
        <v>1.14999999999999991</v>
      </c>
      <c r="P98" s="48" t="n">
        <v>15</v>
      </c>
      <c r="Q98" s="48" t="n">
        <v>0</v>
      </c>
      <c r="R98" s="48" t="n">
        <v>0</v>
      </c>
      <c r="S98" s="48" t="n">
        <v>2</v>
      </c>
      <c r="T98" s="48" t="n">
        <v>4</v>
      </c>
      <c r="U98" s="48" t="n">
        <v>0.09</v>
      </c>
      <c r="V98" s="48" t="n">
        <v>0.19</v>
      </c>
      <c r="AX98" s="51"/>
    </row>
    <row r="99" spans="1:50">
      <c r="A99" s="47" t="n">
        <v>0</v>
      </c>
      <c r="B99" s="47" t="s">
        <v>189</v>
      </c>
      <c r="C99" s="47" t="s">
        <v>121</v>
      </c>
      <c r="D99" s="47" t="str">
        <f>"Уголок80X6"</f>
        <v>Уголок80X6</v>
      </c>
      <c r="E99" s="47" t="n">
        <v>2</v>
      </c>
      <c r="F99" s="47" t="n">
        <v>1850</v>
      </c>
      <c r="G99" s="47" t="n">
        <v>80</v>
      </c>
      <c r="H99" s="47" t="n">
        <v>80</v>
      </c>
      <c r="I99" s="47" t="s">
        <v>52</v>
      </c>
      <c r="J99" s="47" t="n">
        <v>0</v>
      </c>
      <c r="K99" s="47" t="n">
        <v>0</v>
      </c>
      <c r="L99" s="47" t="n">
        <v>13.6199999999999992</v>
      </c>
      <c r="M99" s="47" t="n">
        <v>27.2399999999999984</v>
      </c>
      <c r="N99" s="47" t="n">
        <v>0.579999999999999982</v>
      </c>
      <c r="O99" s="47" t="n">
        <v>1.14999999999999991</v>
      </c>
      <c r="P99" s="48" t="n">
        <v>15</v>
      </c>
      <c r="Q99" s="48" t="n">
        <v>0</v>
      </c>
      <c r="R99" s="48" t="n">
        <v>0</v>
      </c>
      <c r="S99" s="48" t="n">
        <v>2</v>
      </c>
      <c r="T99" s="48" t="n">
        <v>4</v>
      </c>
      <c r="U99" s="48" t="n">
        <v>0.09</v>
      </c>
      <c r="V99" s="48" t="n">
        <v>0.19</v>
      </c>
      <c r="AX99" s="51"/>
    </row>
    <row r="100" spans="1:50">
      <c r="A100" s="47" t="n">
        <v>0</v>
      </c>
      <c r="B100" s="47" t="s">
        <v>190</v>
      </c>
      <c r="C100" s="47" t="s">
        <v>121</v>
      </c>
      <c r="D100" s="47" t="str">
        <f>"Уголок80X6"</f>
        <v>Уголок80X6</v>
      </c>
      <c r="E100" s="47" t="n">
        <v>144</v>
      </c>
      <c r="F100" s="47" t="n">
        <v>150</v>
      </c>
      <c r="G100" s="47" t="n">
        <v>80</v>
      </c>
      <c r="H100" s="47" t="n">
        <v>80</v>
      </c>
      <c r="I100" s="47" t="s">
        <v>52</v>
      </c>
      <c r="J100" s="47" t="n">
        <v>0</v>
      </c>
      <c r="K100" s="47" t="n">
        <v>0</v>
      </c>
      <c r="L100" s="47" t="n">
        <v>1.10000000000000009</v>
      </c>
      <c r="M100" s="47" t="n">
        <v>158.400000000000006</v>
      </c>
      <c r="N100" s="47" t="n">
        <v>0.05</v>
      </c>
      <c r="O100" s="47" t="n">
        <v>6.71999999999999975</v>
      </c>
      <c r="P100" s="48" t="n">
        <v>19</v>
      </c>
      <c r="Q100" s="48" t="n">
        <v>0</v>
      </c>
      <c r="R100" s="48" t="n">
        <v>0</v>
      </c>
      <c r="S100" s="48" t="n">
        <v>2</v>
      </c>
      <c r="T100" s="48" t="n">
        <v>288</v>
      </c>
      <c r="U100" s="48" t="n">
        <v>0.119999999999999996</v>
      </c>
      <c r="V100" s="48" t="n">
        <v>17.1900000000000013</v>
      </c>
      <c r="AX100" s="51"/>
    </row>
    <row r="101" spans="1:50">
      <c r="A101" s="47" t="n">
        <v>0</v>
      </c>
      <c r="B101" s="47" t="s">
        <v>191</v>
      </c>
      <c r="C101" s="47" t="s">
        <v>121</v>
      </c>
      <c r="D101" s="47" t="str">
        <f>"Уголок80X6"</f>
        <v>Уголок80X6</v>
      </c>
      <c r="E101" s="47" t="n">
        <v>324</v>
      </c>
      <c r="F101" s="47" t="n">
        <v>200</v>
      </c>
      <c r="G101" s="47" t="n">
        <v>80</v>
      </c>
      <c r="H101" s="47" t="n">
        <v>80</v>
      </c>
      <c r="I101" s="47" t="s">
        <v>52</v>
      </c>
      <c r="J101" s="47" t="n">
        <v>0</v>
      </c>
      <c r="K101" s="47" t="n">
        <v>0</v>
      </c>
      <c r="L101" s="47" t="n">
        <v>1.46999999999999993</v>
      </c>
      <c r="M101" s="47" t="n">
        <v>476.279999999999973</v>
      </c>
      <c r="N101" s="47" t="n">
        <v>0.06</v>
      </c>
      <c r="O101" s="47" t="n">
        <v>20.1499999999999986</v>
      </c>
      <c r="P101" s="48" t="n">
        <v>19</v>
      </c>
      <c r="Q101" s="48" t="n">
        <v>0</v>
      </c>
      <c r="R101" s="48" t="n">
        <v>0</v>
      </c>
      <c r="S101" s="48" t="n">
        <v>2</v>
      </c>
      <c r="T101" s="48" t="n">
        <v>648</v>
      </c>
      <c r="U101" s="48" t="n">
        <v>0.119999999999999996</v>
      </c>
      <c r="V101" s="48" t="n">
        <v>38.6799999999999997</v>
      </c>
      <c r="AX101" s="51"/>
    </row>
    <row r="102" spans="1:50">
      <c r="A102" s="47" t="n">
        <v>0</v>
      </c>
      <c r="B102" s="47" t="s">
        <v>192</v>
      </c>
      <c r="C102" s="47" t="s">
        <v>121</v>
      </c>
      <c r="D102" s="47" t="str">
        <f>"Уголок80X6"</f>
        <v>Уголок80X6</v>
      </c>
      <c r="E102" s="47" t="n">
        <v>2</v>
      </c>
      <c r="F102" s="47" t="n">
        <v>183</v>
      </c>
      <c r="G102" s="47" t="n">
        <v>80</v>
      </c>
      <c r="H102" s="47" t="n">
        <v>80</v>
      </c>
      <c r="I102" s="47" t="s">
        <v>52</v>
      </c>
      <c r="J102" s="47" t="n">
        <v>0</v>
      </c>
      <c r="K102" s="47" t="n">
        <v>0</v>
      </c>
      <c r="L102" s="47" t="n">
        <v>1.35000000000000009</v>
      </c>
      <c r="M102" s="47" t="n">
        <v>2.70000000000000018</v>
      </c>
      <c r="N102" s="47" t="n">
        <v>0.06</v>
      </c>
      <c r="O102" s="47" t="n">
        <v>0.110000000000000009</v>
      </c>
      <c r="P102" s="48" t="n">
        <v>19</v>
      </c>
      <c r="Q102" s="48" t="n">
        <v>0</v>
      </c>
      <c r="R102" s="48" t="n">
        <v>0</v>
      </c>
      <c r="S102" s="48" t="n">
        <v>2</v>
      </c>
      <c r="T102" s="48" t="n">
        <v>4</v>
      </c>
      <c r="U102" s="48" t="n">
        <v>0.119999999999999996</v>
      </c>
      <c r="V102" s="48" t="n">
        <v>0.239999999999999991</v>
      </c>
      <c r="AX102" s="51"/>
    </row>
    <row r="103" spans="1:50">
      <c r="A103" s="47" t="n">
        <v>0</v>
      </c>
      <c r="B103" s="47" t="s">
        <v>193</v>
      </c>
      <c r="C103" s="47" t="s">
        <v>121</v>
      </c>
      <c r="D103" s="47" t="str">
        <f>"Уголок80X6"</f>
        <v>Уголок80X6</v>
      </c>
      <c r="E103" s="47" t="n">
        <v>2</v>
      </c>
      <c r="F103" s="47" t="n">
        <v>183</v>
      </c>
      <c r="G103" s="47" t="n">
        <v>80</v>
      </c>
      <c r="H103" s="47" t="n">
        <v>80</v>
      </c>
      <c r="I103" s="47" t="s">
        <v>52</v>
      </c>
      <c r="J103" s="47" t="n">
        <v>0</v>
      </c>
      <c r="K103" s="47" t="n">
        <v>0</v>
      </c>
      <c r="L103" s="47" t="n">
        <v>1.35000000000000009</v>
      </c>
      <c r="M103" s="47" t="n">
        <v>2.70000000000000018</v>
      </c>
      <c r="N103" s="47" t="n">
        <v>0.06</v>
      </c>
      <c r="O103" s="47" t="n">
        <v>0.110000000000000009</v>
      </c>
      <c r="P103" s="48" t="n">
        <v>19</v>
      </c>
      <c r="Q103" s="48" t="n">
        <v>0</v>
      </c>
      <c r="R103" s="48" t="n">
        <v>0</v>
      </c>
      <c r="S103" s="48" t="n">
        <v>2</v>
      </c>
      <c r="T103" s="48" t="n">
        <v>4</v>
      </c>
      <c r="U103" s="48" t="n">
        <v>0.119999999999999996</v>
      </c>
      <c r="V103" s="48" t="n">
        <v>0.239999999999999991</v>
      </c>
      <c r="AX103" s="51"/>
    </row>
    <row r="104" spans="1:50">
      <c r="A104" s="47" t="n">
        <v>0</v>
      </c>
      <c r="B104" s="47" t="s">
        <v>194</v>
      </c>
      <c r="C104" s="47" t="s">
        <v>121</v>
      </c>
      <c r="D104" s="47" t="str">
        <f>"Уголок100X7"</f>
        <v>Уголок100X7</v>
      </c>
      <c r="E104" s="47" t="n">
        <v>96</v>
      </c>
      <c r="F104" s="47" t="n">
        <v>80</v>
      </c>
      <c r="G104" s="47" t="n">
        <v>63</v>
      </c>
      <c r="H104" s="47" t="n">
        <v>100</v>
      </c>
      <c r="I104" s="47" t="s">
        <v>52</v>
      </c>
      <c r="J104" s="47" t="n">
        <v>0</v>
      </c>
      <c r="K104" s="47" t="n">
        <v>0</v>
      </c>
      <c r="L104" s="47" t="n">
        <v>0.859999999999999787</v>
      </c>
      <c r="M104" s="47" t="n">
        <v>82.5600000000000023</v>
      </c>
      <c r="N104" s="47" t="n">
        <v>0.03</v>
      </c>
      <c r="O104" s="47" t="n">
        <v>2.70999999999999996</v>
      </c>
      <c r="P104" s="48" t="n">
        <v>17</v>
      </c>
      <c r="Q104" s="48" t="n">
        <v>0</v>
      </c>
      <c r="R104" s="48" t="n">
        <v>0</v>
      </c>
      <c r="S104" s="48" t="n">
        <v>1</v>
      </c>
      <c r="T104" s="48" t="n">
        <v>96</v>
      </c>
      <c r="U104" s="48" t="n">
        <v>0.05</v>
      </c>
      <c r="V104" s="48" t="n">
        <v>5.12999999999999989</v>
      </c>
      <c r="AX104" s="51"/>
    </row>
    <row r="105" spans="1:50">
      <c r="A105" s="47" t="n">
        <v>0</v>
      </c>
      <c r="B105" s="47" t="s">
        <v>195</v>
      </c>
      <c r="C105" s="47" t="s">
        <v>121</v>
      </c>
      <c r="D105" s="47" t="str">
        <f>"Уголок100X7"</f>
        <v>Уголок100X7</v>
      </c>
      <c r="E105" s="47" t="n">
        <v>32</v>
      </c>
      <c r="F105" s="47" t="n">
        <v>80</v>
      </c>
      <c r="G105" s="47" t="n">
        <v>48</v>
      </c>
      <c r="H105" s="47" t="n">
        <v>100</v>
      </c>
      <c r="I105" s="47" t="s">
        <v>52</v>
      </c>
      <c r="J105" s="47" t="n">
        <v>0</v>
      </c>
      <c r="K105" s="47" t="n">
        <v>0</v>
      </c>
      <c r="L105" s="47" t="n">
        <v>0.859999999999999787</v>
      </c>
      <c r="M105" s="47" t="n">
        <v>27.5199999999999996</v>
      </c>
      <c r="N105" s="47" t="n">
        <v>0.03</v>
      </c>
      <c r="O105" s="47" t="n">
        <v>0.819999999999999929</v>
      </c>
      <c r="P105" s="48" t="n">
        <v>17</v>
      </c>
      <c r="Q105" s="48" t="n">
        <v>0</v>
      </c>
      <c r="R105" s="48" t="n">
        <v>0</v>
      </c>
      <c r="S105" s="48" t="n">
        <v>1</v>
      </c>
      <c r="T105" s="48" t="n">
        <v>32</v>
      </c>
      <c r="U105" s="48" t="n">
        <v>0.05</v>
      </c>
      <c r="V105" s="48" t="n">
        <v>1.70999999999999996</v>
      </c>
      <c r="AX105" s="51"/>
    </row>
    <row r="106" spans="1:50">
      <c r="A106" s="47" t="n">
        <v>0</v>
      </c>
      <c r="B106" s="47" t="s">
        <v>196</v>
      </c>
      <c r="C106" s="47" t="s">
        <v>121</v>
      </c>
      <c r="D106" s="47" t="str">
        <f>"Уголок100X7"</f>
        <v>Уголок100X7</v>
      </c>
      <c r="E106" s="47" t="n">
        <v>32</v>
      </c>
      <c r="F106" s="47" t="n">
        <v>80</v>
      </c>
      <c r="G106" s="47" t="n">
        <v>57</v>
      </c>
      <c r="H106" s="47" t="n">
        <v>100</v>
      </c>
      <c r="I106" s="47" t="s">
        <v>52</v>
      </c>
      <c r="J106" s="47" t="n">
        <v>0</v>
      </c>
      <c r="K106" s="47" t="n">
        <v>0</v>
      </c>
      <c r="L106" s="47" t="n">
        <v>0.859999999999999787</v>
      </c>
      <c r="M106" s="47" t="n">
        <v>27.5199999999999996</v>
      </c>
      <c r="N106" s="47" t="n">
        <v>0.03</v>
      </c>
      <c r="O106" s="47" t="n">
        <v>0.869999999999999929</v>
      </c>
      <c r="P106" s="48" t="n">
        <v>17</v>
      </c>
      <c r="Q106" s="48" t="n">
        <v>0</v>
      </c>
      <c r="R106" s="48" t="n">
        <v>0</v>
      </c>
      <c r="S106" s="48" t="n">
        <v>1</v>
      </c>
      <c r="T106" s="48" t="n">
        <v>32</v>
      </c>
      <c r="U106" s="48" t="n">
        <v>0.05</v>
      </c>
      <c r="V106" s="48" t="n">
        <v>1.70999999999999996</v>
      </c>
      <c r="AX106" s="51"/>
    </row>
    <row r="107" spans="1:50">
      <c r="A107" s="47" t="n">
        <v>0</v>
      </c>
      <c r="B107" s="47" t="s">
        <v>197</v>
      </c>
      <c r="C107" s="47" t="s">
        <v>121</v>
      </c>
      <c r="D107" s="47" t="str">
        <f>"Уголок100X7"</f>
        <v>Уголок100X7</v>
      </c>
      <c r="E107" s="47" t="n">
        <v>32</v>
      </c>
      <c r="F107" s="47" t="n">
        <v>80</v>
      </c>
      <c r="G107" s="47" t="n">
        <v>61</v>
      </c>
      <c r="H107" s="47" t="n">
        <v>100</v>
      </c>
      <c r="I107" s="47" t="s">
        <v>52</v>
      </c>
      <c r="J107" s="47" t="n">
        <v>0</v>
      </c>
      <c r="K107" s="47" t="n">
        <v>0</v>
      </c>
      <c r="L107" s="47" t="n">
        <v>0.859999999999999787</v>
      </c>
      <c r="M107" s="47" t="n">
        <v>27.5199999999999996</v>
      </c>
      <c r="N107" s="47" t="n">
        <v>0.03</v>
      </c>
      <c r="O107" s="47" t="n">
        <v>0.890000000000000036</v>
      </c>
      <c r="P107" s="48" t="n">
        <v>17</v>
      </c>
      <c r="Q107" s="48" t="n">
        <v>0</v>
      </c>
      <c r="R107" s="48" t="n">
        <v>0</v>
      </c>
      <c r="S107" s="48" t="n">
        <v>1</v>
      </c>
      <c r="T107" s="48" t="n">
        <v>32</v>
      </c>
      <c r="U107" s="48" t="n">
        <v>0.05</v>
      </c>
      <c r="V107" s="48" t="n">
        <v>1.70999999999999996</v>
      </c>
      <c r="AX107" s="51"/>
    </row>
    <row r="108" spans="1:50">
      <c r="A108" s="47" t="n">
        <v>0</v>
      </c>
      <c r="B108" s="47" t="s">
        <v>198</v>
      </c>
      <c r="C108" s="47" t="s">
        <v>32</v>
      </c>
      <c r="D108" s="47" t="s">
        <v>199</v>
      </c>
      <c r="E108" s="47" t="n">
        <v>228</v>
      </c>
      <c r="F108" s="47" t="n">
        <v>108</v>
      </c>
      <c r="G108" s="47" t="n">
        <v>140</v>
      </c>
      <c r="H108" s="47" t="n">
        <v>12</v>
      </c>
      <c r="I108" s="47" t="n">
        <v>350</v>
      </c>
      <c r="J108" s="47" t="n">
        <v>0</v>
      </c>
      <c r="K108" s="47" t="n">
        <v>0</v>
      </c>
      <c r="L108" s="47" t="n">
        <v>0.320000000000000018</v>
      </c>
      <c r="M108" s="47" t="n">
        <v>72.9599999999999937</v>
      </c>
      <c r="N108" s="47" t="n">
        <v>0</v>
      </c>
      <c r="O108" s="47" t="n">
        <v>0</v>
      </c>
      <c r="P108" s="48" t="n">
        <v>15</v>
      </c>
      <c r="Q108" s="48" t="n">
        <v>0</v>
      </c>
      <c r="R108" s="48" t="n">
        <v>0</v>
      </c>
      <c r="S108" s="48" t="n">
        <v>4</v>
      </c>
      <c r="T108" s="48" t="n">
        <v>912</v>
      </c>
      <c r="U108" s="48" t="n">
        <v>0.09</v>
      </c>
      <c r="V108" s="48" t="n">
        <v>42.9799999999999969</v>
      </c>
      <c r="AX108" s="51"/>
    </row>
    <row r="109" spans="1:50">
      <c r="A109" s="47" t="n">
        <v>0</v>
      </c>
      <c r="B109" s="47" t="s">
        <v>200</v>
      </c>
      <c r="C109" s="47" t="s">
        <v>32</v>
      </c>
      <c r="D109" s="47" t="s">
        <v>199</v>
      </c>
      <c r="E109" s="47" t="n">
        <v>208</v>
      </c>
      <c r="F109" s="47" t="n">
        <v>146</v>
      </c>
      <c r="G109" s="47" t="n">
        <v>140</v>
      </c>
      <c r="H109" s="47" t="n">
        <v>12</v>
      </c>
      <c r="I109" s="47" t="n">
        <v>350</v>
      </c>
      <c r="J109" s="47" t="n">
        <v>0</v>
      </c>
      <c r="K109" s="47" t="n">
        <v>0</v>
      </c>
      <c r="L109" s="47" t="n">
        <v>0.429999999999999982</v>
      </c>
      <c r="M109" s="47" t="n">
        <v>89.4399999999999835</v>
      </c>
      <c r="N109" s="47" t="n">
        <v>0</v>
      </c>
      <c r="O109" s="47" t="n">
        <v>0</v>
      </c>
      <c r="P109" s="48" t="n">
        <v>15</v>
      </c>
      <c r="Q109" s="48" t="n">
        <v>0</v>
      </c>
      <c r="R109" s="48" t="n">
        <v>0</v>
      </c>
      <c r="S109" s="48" t="n">
        <v>4</v>
      </c>
      <c r="T109" s="48" t="n">
        <v>832</v>
      </c>
      <c r="U109" s="48" t="n">
        <v>0.09</v>
      </c>
      <c r="V109" s="48" t="n">
        <v>39.2100000000000009</v>
      </c>
      <c r="AX109" s="51"/>
    </row>
    <row r="110" spans="1:50">
      <c r="A110" s="47" t="n">
        <v>0</v>
      </c>
      <c r="B110" s="47" t="s">
        <v>201</v>
      </c>
      <c r="C110" s="47" t="s">
        <v>32</v>
      </c>
      <c r="D110" s="47" t="s">
        <v>202</v>
      </c>
      <c r="E110" s="47" t="n">
        <v>1404</v>
      </c>
      <c r="F110" s="47" t="n">
        <v>247</v>
      </c>
      <c r="G110" s="47" t="n">
        <v>230</v>
      </c>
      <c r="H110" s="47" t="n">
        <v>12</v>
      </c>
      <c r="I110" s="47" t="n">
        <v>350</v>
      </c>
      <c r="J110" s="47" t="n">
        <v>0</v>
      </c>
      <c r="K110" s="47" t="n">
        <v>0</v>
      </c>
      <c r="L110" s="47" t="n">
        <v>1.15999999999999992</v>
      </c>
      <c r="M110" s="47" t="n">
        <v>1628.6400000000001</v>
      </c>
      <c r="N110" s="47" t="n">
        <v>0</v>
      </c>
      <c r="O110" s="47" t="n">
        <v>0</v>
      </c>
      <c r="P110" s="48" t="n">
        <v>19</v>
      </c>
      <c r="Q110" s="48" t="n">
        <v>0</v>
      </c>
      <c r="R110" s="48" t="n">
        <v>0</v>
      </c>
      <c r="S110" s="48" t="n">
        <v>4</v>
      </c>
      <c r="T110" s="48" t="n">
        <v>5616</v>
      </c>
      <c r="U110" s="48" t="n">
        <v>0.119999999999999996</v>
      </c>
      <c r="V110" s="48" t="n">
        <v>335.220000000000027</v>
      </c>
      <c r="AX110" s="51"/>
    </row>
    <row r="111" spans="1:50">
      <c r="A111" s="47" t="n">
        <v>0</v>
      </c>
      <c r="B111" s="47" t="s">
        <v>203</v>
      </c>
      <c r="C111" s="47" t="s">
        <v>49</v>
      </c>
      <c r="D111" s="47" t="s">
        <v>159</v>
      </c>
      <c r="E111" s="47" t="s">
        <v>204</v>
      </c>
      <c r="F111" s="47" t="n">
        <v>80</v>
      </c>
      <c r="G111" s="47" t="n">
        <v>80</v>
      </c>
      <c r="H111" s="47" t="n">
        <v>10</v>
      </c>
      <c r="I111" s="47" t="s">
        <v>52</v>
      </c>
      <c r="J111" s="47" t="n">
        <v>0.409999999999999964</v>
      </c>
      <c r="K111" s="47" t="n">
        <v>201.860000000000014</v>
      </c>
      <c r="L111" s="47" t="n">
        <v>0.45</v>
      </c>
      <c r="M111" s="47" t="n">
        <v>219.599999999999994</v>
      </c>
      <c r="N111" s="47" t="n">
        <v>0.02</v>
      </c>
      <c r="O111" s="47" t="n">
        <v>7.58999999999999986</v>
      </c>
      <c r="AX111" s="51"/>
    </row>
    <row r="112" spans="1:50">
      <c r="A112" s="47" t="n">
        <v>0</v>
      </c>
      <c r="B112" s="47" t="s">
        <v>205</v>
      </c>
      <c r="C112" s="47" t="s">
        <v>151</v>
      </c>
      <c r="D112" s="47" t="s">
        <v>206</v>
      </c>
      <c r="E112" s="47" t="n">
        <v>27</v>
      </c>
      <c r="F112" s="47" t="n">
        <v>1949</v>
      </c>
      <c r="G112" s="47" t="n">
        <v>10</v>
      </c>
      <c r="H112" s="47" t="n">
        <v>10</v>
      </c>
      <c r="I112" s="47" t="s">
        <v>153</v>
      </c>
      <c r="J112" s="47" t="n">
        <v>0</v>
      </c>
      <c r="K112" s="47" t="n">
        <v>0</v>
      </c>
      <c r="L112" s="47" t="n">
        <v>1.19999999999999996</v>
      </c>
      <c r="M112" s="47" t="n">
        <v>32.3999999999999986</v>
      </c>
      <c r="N112" s="47" t="n">
        <v>0.06</v>
      </c>
      <c r="O112" s="47" t="n">
        <v>1.62000000000000011</v>
      </c>
      <c r="AX112" s="51"/>
    </row>
    <row r="113" spans="1:50">
      <c r="A113" s="47" t="n">
        <v>0</v>
      </c>
      <c r="B113" s="47" t="s">
        <v>207</v>
      </c>
      <c r="C113" s="47" t="s">
        <v>151</v>
      </c>
      <c r="D113" s="47" t="s">
        <v>206</v>
      </c>
      <c r="E113" s="47" t="n">
        <v>378</v>
      </c>
      <c r="F113" s="47" t="n">
        <v>1630</v>
      </c>
      <c r="G113" s="47" t="n">
        <v>10</v>
      </c>
      <c r="H113" s="47" t="n">
        <v>10</v>
      </c>
      <c r="I113" s="47" t="s">
        <v>153</v>
      </c>
      <c r="J113" s="47" t="n">
        <v>0</v>
      </c>
      <c r="K113" s="47" t="n">
        <v>0</v>
      </c>
      <c r="L113" s="47" t="n">
        <v>1</v>
      </c>
      <c r="M113" s="47" t="n">
        <v>378</v>
      </c>
      <c r="N113" s="47" t="n">
        <v>0.05</v>
      </c>
      <c r="O113" s="47" t="n">
        <v>18.9200000000000017</v>
      </c>
      <c r="AX113" s="51"/>
    </row>
    <row r="114" spans="1:50">
      <c r="A114" s="47" t="n">
        <v>0</v>
      </c>
      <c r="B114" s="47" t="s">
        <v>208</v>
      </c>
      <c r="C114" s="47" t="s">
        <v>151</v>
      </c>
      <c r="D114" s="47" t="s">
        <v>206</v>
      </c>
      <c r="E114" s="47" t="n">
        <v>54</v>
      </c>
      <c r="F114" s="47" t="n">
        <v>1555</v>
      </c>
      <c r="G114" s="47" t="n">
        <v>10</v>
      </c>
      <c r="H114" s="47" t="n">
        <v>10</v>
      </c>
      <c r="I114" s="47" t="s">
        <v>153</v>
      </c>
      <c r="J114" s="47" t="n">
        <v>0</v>
      </c>
      <c r="K114" s="47" t="n">
        <v>0</v>
      </c>
      <c r="L114" s="47" t="n">
        <v>0.959999999999999964</v>
      </c>
      <c r="M114" s="47" t="n">
        <v>51.8400000000000034</v>
      </c>
      <c r="N114" s="47" t="n">
        <v>0.05</v>
      </c>
      <c r="O114" s="47" t="n">
        <v>2.58000000000000007</v>
      </c>
      <c r="AX114" s="51"/>
    </row>
    <row r="115" spans="1:50">
      <c r="A115" s="47" t="n">
        <v>0</v>
      </c>
      <c r="B115" s="47" t="s">
        <v>209</v>
      </c>
      <c r="C115" s="47" t="s">
        <v>151</v>
      </c>
      <c r="D115" s="47" t="s">
        <v>206</v>
      </c>
      <c r="E115" s="47" t="n">
        <v>54</v>
      </c>
      <c r="F115" s="47" t="n">
        <v>1580</v>
      </c>
      <c r="G115" s="47" t="n">
        <v>10</v>
      </c>
      <c r="H115" s="47" t="n">
        <v>10</v>
      </c>
      <c r="I115" s="47" t="s">
        <v>153</v>
      </c>
      <c r="J115" s="47" t="n">
        <v>0</v>
      </c>
      <c r="K115" s="47" t="n">
        <v>0</v>
      </c>
      <c r="L115" s="47" t="n">
        <v>0.969999999999999929</v>
      </c>
      <c r="M115" s="47" t="n">
        <v>52.3800000000000026</v>
      </c>
      <c r="N115" s="47" t="n">
        <v>0.05</v>
      </c>
      <c r="O115" s="47" t="n">
        <v>2.62000000000000011</v>
      </c>
      <c r="P115" s="48" t="n">
        <v>10</v>
      </c>
      <c r="Q115" s="48" t="n">
        <v>0</v>
      </c>
      <c r="R115" s="48" t="n">
        <v>0</v>
      </c>
      <c r="S115" s="48" t="n">
        <v>1</v>
      </c>
      <c r="T115" s="48" t="n">
        <v>54</v>
      </c>
      <c r="U115" s="48" t="n">
        <v>0.03</v>
      </c>
      <c r="V115" s="48" t="n">
        <v>1.7</v>
      </c>
      <c r="AX115" s="51"/>
    </row>
    <row r="116" spans="1:50">
      <c r="A116" s="47" t="n">
        <v>0</v>
      </c>
      <c r="B116" s="47" t="s">
        <v>210</v>
      </c>
      <c r="C116" s="47" t="s">
        <v>151</v>
      </c>
      <c r="D116" s="47" t="s">
        <v>206</v>
      </c>
      <c r="E116" s="47" t="n">
        <v>54</v>
      </c>
      <c r="F116" s="47" t="n">
        <v>1928</v>
      </c>
      <c r="G116" s="47" t="n">
        <v>10</v>
      </c>
      <c r="H116" s="47" t="n">
        <v>10</v>
      </c>
      <c r="I116" s="47" t="s">
        <v>153</v>
      </c>
      <c r="J116" s="47" t="n">
        <v>0</v>
      </c>
      <c r="K116" s="47" t="n">
        <v>0</v>
      </c>
      <c r="L116" s="47" t="n">
        <v>1.18999999999999995</v>
      </c>
      <c r="M116" s="47" t="n">
        <v>64.2600000000000193</v>
      </c>
      <c r="N116" s="47" t="n">
        <v>0.06</v>
      </c>
      <c r="O116" s="47" t="n">
        <v>3.20000000000000018</v>
      </c>
      <c r="P116" s="48" t="n">
        <v>10</v>
      </c>
      <c r="Q116" s="48" t="n">
        <v>0</v>
      </c>
      <c r="R116" s="48" t="n">
        <v>0</v>
      </c>
      <c r="S116" s="48" t="n">
        <v>1</v>
      </c>
      <c r="T116" s="48" t="n">
        <v>54</v>
      </c>
      <c r="U116" s="48" t="n">
        <v>0.03</v>
      </c>
      <c r="V116" s="48" t="n">
        <v>1.7</v>
      </c>
      <c r="AX116" s="51"/>
    </row>
    <row r="117" spans="1:50">
      <c r="A117" s="47" t="n">
        <v>0</v>
      </c>
      <c r="B117" s="47" t="s">
        <v>211</v>
      </c>
      <c r="C117" s="47" t="s">
        <v>151</v>
      </c>
      <c r="D117" s="47" t="s">
        <v>206</v>
      </c>
      <c r="E117" s="47" t="n">
        <v>54</v>
      </c>
      <c r="F117" s="47" t="n">
        <v>1332</v>
      </c>
      <c r="G117" s="47" t="n">
        <v>10</v>
      </c>
      <c r="H117" s="47" t="n">
        <v>10</v>
      </c>
      <c r="I117" s="47" t="s">
        <v>153</v>
      </c>
      <c r="J117" s="47" t="n">
        <v>0</v>
      </c>
      <c r="K117" s="47" t="n">
        <v>0</v>
      </c>
      <c r="L117" s="47" t="n">
        <v>0.819999999999999929</v>
      </c>
      <c r="M117" s="47" t="n">
        <v>44.2800000000000011</v>
      </c>
      <c r="N117" s="47" t="n">
        <v>0.04</v>
      </c>
      <c r="O117" s="47" t="n">
        <v>2.20999999999999996</v>
      </c>
      <c r="AX117" s="51"/>
    </row>
    <row r="118" spans="1:50">
      <c r="A118" s="47" t="n">
        <v>0</v>
      </c>
      <c r="B118" s="47" t="s">
        <v>212</v>
      </c>
      <c r="C118" s="47" t="s">
        <v>151</v>
      </c>
      <c r="D118" s="47" t="s">
        <v>213</v>
      </c>
      <c r="E118" s="47" t="n">
        <v>48</v>
      </c>
      <c r="F118" s="47" t="n">
        <v>5778</v>
      </c>
      <c r="G118" s="47" t="n">
        <v>14</v>
      </c>
      <c r="H118" s="47" t="n">
        <v>14</v>
      </c>
      <c r="I118" s="47" t="s">
        <v>153</v>
      </c>
      <c r="J118" s="47" t="n">
        <v>0</v>
      </c>
      <c r="K118" s="47" t="n">
        <v>0</v>
      </c>
      <c r="L118" s="47" t="n">
        <v>6.98000000000000043</v>
      </c>
      <c r="M118" s="47" t="n">
        <v>335.04000000000002</v>
      </c>
      <c r="N118" s="47" t="n">
        <v>0.25</v>
      </c>
      <c r="O118" s="47" t="n">
        <v>11.9000000000000004</v>
      </c>
      <c r="P118" s="48" t="n">
        <v>17</v>
      </c>
      <c r="Q118" s="48" t="n">
        <v>0</v>
      </c>
      <c r="R118" s="48" t="n">
        <v>0</v>
      </c>
      <c r="S118" s="48" t="n">
        <v>2</v>
      </c>
      <c r="T118" s="48" t="n">
        <v>96</v>
      </c>
      <c r="U118" s="48" t="n">
        <v>0.05</v>
      </c>
      <c r="V118" s="48" t="n">
        <v>5.12999999999999989</v>
      </c>
      <c r="AX118" s="51"/>
    </row>
    <row r="119" spans="1:50">
      <c r="A119" s="47" t="n">
        <v>0</v>
      </c>
      <c r="B119" s="47" t="s">
        <v>214</v>
      </c>
      <c r="C119" s="47" t="s">
        <v>151</v>
      </c>
      <c r="D119" s="47" t="s">
        <v>213</v>
      </c>
      <c r="E119" s="47" t="n">
        <v>16</v>
      </c>
      <c r="F119" s="47" t="n">
        <v>5409</v>
      </c>
      <c r="G119" s="47" t="n">
        <v>14</v>
      </c>
      <c r="H119" s="47" t="n">
        <v>14</v>
      </c>
      <c r="I119" s="47" t="s">
        <v>153</v>
      </c>
      <c r="J119" s="47" t="n">
        <v>0</v>
      </c>
      <c r="K119" s="47" t="n">
        <v>0</v>
      </c>
      <c r="L119" s="47" t="n">
        <v>6.54000000000000004</v>
      </c>
      <c r="M119" s="47" t="n">
        <v>104.640000000000001</v>
      </c>
      <c r="N119" s="47" t="n">
        <v>0.230000000000000027</v>
      </c>
      <c r="O119" s="47" t="n">
        <v>3.70999999999999996</v>
      </c>
      <c r="P119" s="48" t="n">
        <v>17</v>
      </c>
      <c r="Q119" s="48" t="n">
        <v>0</v>
      </c>
      <c r="R119" s="48" t="n">
        <v>0</v>
      </c>
      <c r="S119" s="48" t="n">
        <v>2</v>
      </c>
      <c r="T119" s="48" t="n">
        <v>32</v>
      </c>
      <c r="U119" s="48" t="n">
        <v>0.05</v>
      </c>
      <c r="V119" s="48" t="n">
        <v>1.70999999999999996</v>
      </c>
      <c r="AX119" s="51"/>
    </row>
    <row r="120" spans="1:50">
      <c r="A120" s="47" t="n">
        <v>0</v>
      </c>
      <c r="B120" s="47" t="s">
        <v>215</v>
      </c>
      <c r="C120" s="47" t="s">
        <v>151</v>
      </c>
      <c r="D120" s="47" t="s">
        <v>213</v>
      </c>
      <c r="E120" s="47" t="n">
        <v>16</v>
      </c>
      <c r="F120" s="47" t="n">
        <v>5628</v>
      </c>
      <c r="G120" s="47" t="n">
        <v>14</v>
      </c>
      <c r="H120" s="47" t="n">
        <v>14</v>
      </c>
      <c r="I120" s="47" t="s">
        <v>153</v>
      </c>
      <c r="J120" s="47" t="n">
        <v>0</v>
      </c>
      <c r="K120" s="47" t="n">
        <v>0</v>
      </c>
      <c r="L120" s="47" t="n">
        <v>6.79999999999999982</v>
      </c>
      <c r="M120" s="47" t="n">
        <v>108.799999999999997</v>
      </c>
      <c r="N120" s="47" t="n">
        <v>0.239999999999999991</v>
      </c>
      <c r="O120" s="47" t="n">
        <v>3.85999999999999979</v>
      </c>
      <c r="P120" s="48" t="n">
        <v>17</v>
      </c>
      <c r="Q120" s="48" t="n">
        <v>0</v>
      </c>
      <c r="R120" s="48" t="n">
        <v>0</v>
      </c>
      <c r="S120" s="48" t="n">
        <v>2</v>
      </c>
      <c r="T120" s="48" t="n">
        <v>32</v>
      </c>
      <c r="U120" s="48" t="n">
        <v>0.05</v>
      </c>
      <c r="V120" s="48" t="n">
        <v>1.70999999999999996</v>
      </c>
      <c r="AX120" s="51"/>
    </row>
    <row r="121" spans="1:50">
      <c r="A121" s="47" t="n">
        <v>0</v>
      </c>
      <c r="B121" s="47" t="s">
        <v>216</v>
      </c>
      <c r="C121" s="47" t="s">
        <v>151</v>
      </c>
      <c r="D121" s="47" t="s">
        <v>213</v>
      </c>
      <c r="E121" s="47" t="n">
        <v>16</v>
      </c>
      <c r="F121" s="47" t="n">
        <v>5714</v>
      </c>
      <c r="G121" s="47" t="n">
        <v>14</v>
      </c>
      <c r="H121" s="47" t="n">
        <v>14</v>
      </c>
      <c r="I121" s="47" t="s">
        <v>153</v>
      </c>
      <c r="J121" s="47" t="n">
        <v>0</v>
      </c>
      <c r="K121" s="47" t="n">
        <v>0</v>
      </c>
      <c r="L121" s="47" t="n">
        <v>6.90000000000000036</v>
      </c>
      <c r="M121" s="47" t="n">
        <v>110.400000000000006</v>
      </c>
      <c r="N121" s="47" t="n">
        <v>0.25</v>
      </c>
      <c r="O121" s="47" t="n">
        <v>3.91999999999999993</v>
      </c>
      <c r="P121" s="48" t="n">
        <v>17</v>
      </c>
      <c r="Q121" s="48" t="n">
        <v>0</v>
      </c>
      <c r="R121" s="48" t="n">
        <v>0</v>
      </c>
      <c r="S121" s="48" t="n">
        <v>2</v>
      </c>
      <c r="T121" s="48" t="n">
        <v>32</v>
      </c>
      <c r="U121" s="48" t="n">
        <v>0.05</v>
      </c>
      <c r="V121" s="48" t="n">
        <v>1.70999999999999996</v>
      </c>
      <c r="AX121" s="51"/>
    </row>
    <row r="122" spans="1:51" ht="15" customHeight="1">
      <c r="A122" s="59" t="s">
        <v>217</v>
      </c>
      <c r="B122" s="60"/>
      <c r="C122" s="60"/>
      <c r="D122" s="61"/>
      <c r="E122" s="49" t="n">
        <v>9101</v>
      </c>
      <c r="F122" s="59" t="s">
        <v>218</v>
      </c>
      <c r="G122" s="60"/>
      <c r="H122" s="60"/>
      <c r="I122" s="60"/>
      <c r="J122" s="61"/>
      <c r="K122" s="49" t="n">
        <v>2978.98000000000002</v>
      </c>
      <c r="L122" s="50" t="s">
        <v>218</v>
      </c>
      <c r="M122" s="49" t="n">
        <v>91547.3999999999942</v>
      </c>
      <c r="N122" s="50" t="s">
        <v>218</v>
      </c>
      <c r="O122" s="49" t="n">
        <v>1125.11999999999989</v>
      </c>
      <c r="P122" s="59" t="s">
        <v>219</v>
      </c>
      <c r="Q122" s="60"/>
      <c r="R122" s="60"/>
      <c r="S122" s="60"/>
      <c r="T122" s="61"/>
      <c r="U122" s="49" t="n">
        <v>36992</v>
      </c>
      <c r="V122" s="50" t="s">
        <v>220</v>
      </c>
      <c r="W122" s="49" t="n">
        <v>2109.38999999999987</v>
      </c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3"/>
    </row>
  </sheetData>
  <mergeCells count="23">
    <mergeCell ref="A1:B1"/>
    <mergeCell ref="A4:AY4"/>
    <mergeCell ref="A5:AY5"/>
    <mergeCell ref="J6:K6"/>
    <mergeCell ref="L6:M6"/>
    <mergeCell ref="N6:O6"/>
    <mergeCell ref="P6:V6"/>
    <mergeCell ref="W6:AC6"/>
    <mergeCell ref="AD6:AJ6"/>
    <mergeCell ref="AK6:AQ6"/>
    <mergeCell ref="AR6:AX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122:D122"/>
    <mergeCell ref="F122:J122"/>
    <mergeCell ref="P122:T122"/>
  </mergeCells>
  <printOptions>
    <extLst>
      <ext uri="smNativeData">
        <pm:pageFlags xmlns:pm="smNativeData" id="155509374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555093749" l="56" r="56" t="56" b="56" borderId="0" fillId="0" vertical="0"/>
        <pm:footer xmlns:pm="smNativeData" id="1555093749" l="56" r="56" t="56" b="56" borderId="0" fillId="0" vertical="2"/>
        <pm:paperBin xmlns:pm="smNativeData" id="1555093749" Id="0" type="0" value="0"/>
        <pm:paperBin xmlns:pm="smNativeData" id="1555093749" Id="1" type="0" value="0"/>
      </ext>
    </extLst>
  </headerFooter>
  <extLst>
    <ext uri="smNativeData">
      <pm:sheetPrefs xmlns:pm="smNativeData" day="15550937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стали (Расширенная)</dc:title>
  <dc:subject/>
  <dc:creator>hp</dc:creator>
  <cp:keywords/>
  <dc:description/>
  <cp:lastModifiedBy>admin</cp:lastModifiedBy>
  <cp:revision>0</cp:revision>
  <dcterms:created xsi:type="dcterms:W3CDTF">2019-04-06T07:13:23Z</dcterms:created>
  <dcterms:modified xsi:type="dcterms:W3CDTF">2019-04-12T18:29:09Z</dcterms:modified>
</cp:coreProperties>
</file>