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55" windowWidth="14805" windowHeight="7860"/>
  </bookViews>
  <sheets>
    <sheet name="Invoice20160805" sheetId="2" r:id="rId1"/>
    <sheet name="packing20160805" sheetId="3" r:id="rId2"/>
  </sheets>
  <definedNames>
    <definedName name="_xlnm._FilterDatabase" localSheetId="1" hidden="1">packing20160805!$A$21:$L$88</definedName>
  </definedNames>
  <calcPr calcId="144525" iterate="1" iterateCount="1"/>
</workbook>
</file>

<file path=xl/calcChain.xml><?xml version="1.0" encoding="utf-8"?>
<calcChain xmlns="http://schemas.openxmlformats.org/spreadsheetml/2006/main">
  <c r="F44" i="2"/>
  <c r="E90" i="3"/>
  <c r="I88"/>
  <c r="H42" i="2" l="1"/>
  <c r="H30" l="1"/>
  <c r="H31"/>
  <c r="H32"/>
  <c r="H33"/>
  <c r="H34"/>
  <c r="H35"/>
  <c r="H36"/>
  <c r="H37"/>
  <c r="H38"/>
  <c r="H39"/>
  <c r="H40"/>
  <c r="H41"/>
  <c r="E88" i="3" l="1"/>
  <c r="H29" i="2" l="1"/>
  <c r="F43"/>
  <c r="H43" l="1"/>
</calcChain>
</file>

<file path=xl/sharedStrings.xml><?xml version="1.0" encoding="utf-8"?>
<sst xmlns="http://schemas.openxmlformats.org/spreadsheetml/2006/main" count="490" uniqueCount="102">
  <si>
    <t>Dongmi  Fishing Tackle (Foshan)Co.,Ltd.</t>
  </si>
  <si>
    <t>No.65,Gongyedadao,Baini Town,</t>
  </si>
  <si>
    <t>Sanshui,Foshan,Guangdong,China.</t>
  </si>
  <si>
    <t>TEL: 0086-757-87579108</t>
  </si>
  <si>
    <t>FAX: 0086-757-87565138</t>
  </si>
  <si>
    <t>FOB Guangzhou</t>
  </si>
  <si>
    <t>Unit</t>
  </si>
  <si>
    <t>Model</t>
    <phoneticPr fontId="8" type="noConversion"/>
  </si>
  <si>
    <t>Quantity</t>
    <phoneticPr fontId="8" type="noConversion"/>
  </si>
  <si>
    <t>Amount</t>
    <phoneticPr fontId="3" type="noConversion"/>
  </si>
  <si>
    <t>Remark</t>
    <phoneticPr fontId="3" type="noConversion"/>
  </si>
  <si>
    <t>TOTAL:</t>
    <phoneticPr fontId="8" type="noConversion"/>
  </si>
  <si>
    <r>
      <t xml:space="preserve">NAME OF COMMODITY: </t>
    </r>
    <r>
      <rPr>
        <i/>
        <sz val="9"/>
        <rFont val="Arial"/>
        <family val="2"/>
      </rPr>
      <t>FISHING ROD</t>
    </r>
    <phoneticPr fontId="3" type="noConversion"/>
  </si>
  <si>
    <t>Series</t>
    <phoneticPr fontId="1" type="noConversion"/>
  </si>
  <si>
    <t>FOB Guangzhou U/Price</t>
    <phoneticPr fontId="3" type="noConversion"/>
  </si>
  <si>
    <t>set</t>
    <phoneticPr fontId="1" type="noConversion"/>
  </si>
  <si>
    <t>COMMERCIAL INVOICE</t>
  </si>
  <si>
    <t>Same as notify</t>
  </si>
  <si>
    <t>DISTRICT,GUANGZHOU,CHINA</t>
  </si>
  <si>
    <r>
      <t xml:space="preserve">BENE'S NAME: DONGMI FISHING TACKLE </t>
    </r>
    <r>
      <rPr>
        <sz val="11"/>
        <color theme="1"/>
        <rFont val="宋体"/>
        <family val="2"/>
        <scheme val="minor"/>
      </rPr>
      <t/>
    </r>
    <phoneticPr fontId="3" type="noConversion"/>
  </si>
  <si>
    <r>
      <t xml:space="preserve">                         </t>
    </r>
    <r>
      <rPr>
        <sz val="9"/>
        <rFont val="宋体"/>
        <family val="3"/>
        <charset val="134"/>
      </rPr>
      <t>（</t>
    </r>
    <r>
      <rPr>
        <sz val="9"/>
        <rFont val="Arial"/>
        <family val="2"/>
      </rPr>
      <t>FO SHAN</t>
    </r>
    <r>
      <rPr>
        <sz val="9"/>
        <rFont val="宋体"/>
        <family val="3"/>
        <charset val="134"/>
      </rPr>
      <t>）</t>
    </r>
    <r>
      <rPr>
        <sz val="9"/>
        <rFont val="Arial"/>
        <family val="2"/>
      </rPr>
      <t>CO.,LTD.</t>
    </r>
    <phoneticPr fontId="3" type="noConversion"/>
  </si>
  <si>
    <t>A/C: 104102-709-14-0000535 (USD)</t>
    <phoneticPr fontId="3" type="noConversion"/>
  </si>
  <si>
    <r>
      <t>BANK: CHINA GUANGFA BANK CO.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LTD</t>
    </r>
    <phoneticPr fontId="3" type="noConversion"/>
  </si>
  <si>
    <t xml:space="preserve">ADD: NO.713 EAST DONGFENG ROAD,YUEXIU </t>
    <phoneticPr fontId="3" type="noConversion"/>
  </si>
  <si>
    <r>
      <t>S/C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 xml:space="preserve"> GDBKCN22</t>
    </r>
    <phoneticPr fontId="3" type="noConversion"/>
  </si>
  <si>
    <r>
      <t>Shipper</t>
    </r>
    <r>
      <rPr>
        <b/>
        <sz val="9"/>
        <rFont val="宋体"/>
        <family val="3"/>
        <charset val="134"/>
      </rPr>
      <t>：</t>
    </r>
    <phoneticPr fontId="1" type="noConversion"/>
  </si>
  <si>
    <t>Order NO.</t>
    <phoneticPr fontId="8" type="noConversion"/>
  </si>
  <si>
    <t>Brand</t>
    <phoneticPr fontId="1" type="noConversion"/>
  </si>
  <si>
    <t>Assembled</t>
  </si>
  <si>
    <r>
      <t>Notify</t>
    </r>
    <r>
      <rPr>
        <b/>
        <sz val="9"/>
        <rFont val="宋体"/>
        <family val="3"/>
        <charset val="134"/>
      </rPr>
      <t>：</t>
    </r>
    <phoneticPr fontId="1" type="noConversion"/>
  </si>
  <si>
    <r>
      <t>Invoice No.</t>
    </r>
    <r>
      <rPr>
        <b/>
        <sz val="9"/>
        <rFont val="宋体"/>
        <family val="3"/>
        <charset val="134"/>
      </rPr>
      <t>：</t>
    </r>
    <phoneticPr fontId="1" type="noConversion"/>
  </si>
  <si>
    <r>
      <t>Invoice Date</t>
    </r>
    <r>
      <rPr>
        <b/>
        <sz val="9"/>
        <rFont val="宋体"/>
        <family val="3"/>
        <charset val="134"/>
      </rPr>
      <t>：</t>
    </r>
    <phoneticPr fontId="1" type="noConversion"/>
  </si>
  <si>
    <r>
      <t>Consignee</t>
    </r>
    <r>
      <rPr>
        <b/>
        <sz val="9"/>
        <rFont val="宋体"/>
        <family val="3"/>
        <charset val="134"/>
      </rPr>
      <t>：</t>
    </r>
    <phoneticPr fontId="1" type="noConversion"/>
  </si>
  <si>
    <t>Price term:</t>
  </si>
  <si>
    <r>
      <t>ETD</t>
    </r>
    <r>
      <rPr>
        <b/>
        <sz val="9"/>
        <rFont val="宋体"/>
        <family val="3"/>
        <charset val="134"/>
      </rPr>
      <t>：</t>
    </r>
    <phoneticPr fontId="3" type="noConversion"/>
  </si>
  <si>
    <r>
      <t>BENE'S BANK INFO</t>
    </r>
    <r>
      <rPr>
        <b/>
        <sz val="9"/>
        <rFont val="宋体"/>
        <family val="3"/>
        <charset val="134"/>
      </rPr>
      <t>：</t>
    </r>
    <phoneticPr fontId="3" type="noConversion"/>
  </si>
  <si>
    <t>Payment term：</t>
  </si>
  <si>
    <t>GLOBERIDE INC</t>
  </si>
  <si>
    <t>3-14-16,Maesawa Higashikurume-shi</t>
  </si>
  <si>
    <t>Tokyo 203-8511 Japan</t>
  </si>
  <si>
    <t>TEL:+81-424-75-2113</t>
  </si>
  <si>
    <t>FAX:+81-424-77-6766</t>
  </si>
  <si>
    <t>DAIWA</t>
  </si>
  <si>
    <t>DAIWA</t>
    <phoneticPr fontId="1" type="noConversion"/>
  </si>
  <si>
    <t>PACKING LIST</t>
    <phoneticPr fontId="8" type="noConversion"/>
  </si>
  <si>
    <t>Shipper:</t>
    <phoneticPr fontId="21" type="noConversion"/>
  </si>
  <si>
    <t>Notify:</t>
    <phoneticPr fontId="21" type="noConversion"/>
  </si>
  <si>
    <r>
      <t>Invoice No.</t>
    </r>
    <r>
      <rPr>
        <b/>
        <sz val="9"/>
        <rFont val="宋体"/>
        <family val="3"/>
        <charset val="134"/>
      </rPr>
      <t>：</t>
    </r>
    <phoneticPr fontId="1" type="noConversion"/>
  </si>
  <si>
    <t>Consignee:</t>
    <phoneticPr fontId="21" type="noConversion"/>
  </si>
  <si>
    <t>Same as notify</t>
    <phoneticPr fontId="8" type="noConversion"/>
  </si>
  <si>
    <r>
      <t>Invoice Date</t>
    </r>
    <r>
      <rPr>
        <b/>
        <sz val="9"/>
        <rFont val="宋体"/>
        <family val="3"/>
        <charset val="134"/>
      </rPr>
      <t>：</t>
    </r>
    <phoneticPr fontId="1" type="noConversion"/>
  </si>
  <si>
    <t>Payment term:</t>
    <phoneticPr fontId="21" type="noConversion"/>
  </si>
  <si>
    <t>T/T ADVANCE</t>
    <phoneticPr fontId="21" type="noConversion"/>
  </si>
  <si>
    <t>ETD:</t>
    <phoneticPr fontId="21" type="noConversion"/>
  </si>
  <si>
    <t>ETA:</t>
    <phoneticPr fontId="8" type="noConversion"/>
  </si>
  <si>
    <t>Series</t>
  </si>
  <si>
    <t>Model</t>
  </si>
  <si>
    <t>Size</t>
    <phoneticPr fontId="8" type="noConversion"/>
  </si>
  <si>
    <t>Q'ty</t>
  </si>
  <si>
    <t>Order No.</t>
    <phoneticPr fontId="8" type="noConversion"/>
  </si>
  <si>
    <t>C/T No.</t>
    <phoneticPr fontId="3" type="noConversion"/>
  </si>
  <si>
    <t>Width*Height*Length</t>
    <phoneticPr fontId="3" type="noConversion"/>
  </si>
  <si>
    <t>Weight(KG)</t>
    <phoneticPr fontId="3" type="noConversion"/>
  </si>
  <si>
    <t>Remark</t>
    <phoneticPr fontId="8" type="noConversion"/>
  </si>
  <si>
    <t>TOTAL:</t>
    <phoneticPr fontId="8" type="noConversion"/>
  </si>
  <si>
    <t>Assembled rods:</t>
  </si>
  <si>
    <t>set</t>
    <phoneticPr fontId="8" type="noConversion"/>
  </si>
  <si>
    <t>HINATA（虾竿）</t>
  </si>
  <si>
    <t>LIGHT PACK</t>
  </si>
  <si>
    <t>10-180</t>
  </si>
  <si>
    <t>20-180</t>
  </si>
  <si>
    <t>MOBILE PACK</t>
  </si>
  <si>
    <t>阳舟</t>
  </si>
  <si>
    <t>set</t>
  </si>
  <si>
    <t>DM20160805</t>
    <phoneticPr fontId="3" type="noConversion"/>
  </si>
  <si>
    <t>AUG/05/2016</t>
    <phoneticPr fontId="1" type="noConversion"/>
  </si>
  <si>
    <t>DONGMI factory:AUG/05/2016</t>
    <phoneticPr fontId="8" type="noConversion"/>
  </si>
  <si>
    <t>Guangzhou:AUG/09/2016 OCEAN</t>
  </si>
  <si>
    <t>Guangzhou:AUG/09/2016 OCEAN</t>
    <phoneticPr fontId="8" type="noConversion"/>
  </si>
  <si>
    <t>DC404</t>
  </si>
  <si>
    <t>DC404</t>
    <phoneticPr fontId="1" type="noConversion"/>
  </si>
  <si>
    <t>AUG/05/2016</t>
    <phoneticPr fontId="1" type="noConversion"/>
  </si>
  <si>
    <t>AUG/18/2016  OCEAN</t>
  </si>
  <si>
    <t xml:space="preserve">DONGMI factory: AUG/05/2016 </t>
  </si>
  <si>
    <t>90 / 3尺</t>
  </si>
  <si>
    <t>150 / 5尺</t>
  </si>
  <si>
    <t>240 / 8尺</t>
  </si>
  <si>
    <t>270 / 9尺</t>
  </si>
  <si>
    <t>360 / 12尺</t>
  </si>
  <si>
    <t>390 / 13尺</t>
  </si>
  <si>
    <t>420 / 14尺</t>
  </si>
  <si>
    <t>450 / 15尺</t>
  </si>
  <si>
    <t>10-210</t>
  </si>
  <si>
    <t>30-180</t>
  </si>
  <si>
    <t>30-210</t>
  </si>
  <si>
    <t>564 TULS</t>
  </si>
  <si>
    <t>set</t>
    <phoneticPr fontId="1" type="noConversion"/>
  </si>
  <si>
    <t>540*390*200</t>
  </si>
  <si>
    <t>600*450*260</t>
  </si>
  <si>
    <t>350*310*250</t>
  </si>
  <si>
    <t>1300*450*390</t>
  </si>
  <si>
    <r>
      <t>TOTAL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60CARTONS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</si>
</sst>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&quot;￥&quot;#,##0.00_);\(&quot;￥&quot;#,##0.00\)"/>
    <numFmt numFmtId="177" formatCode="0_);[Red]\(0\)"/>
    <numFmt numFmtId="178" formatCode="0.0_);[Red]\(0.0\)"/>
    <numFmt numFmtId="179" formatCode="[$¥-411]#,##0.00_);\([$¥-411]#,##0.00\)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8"/>
      <name val="돋움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11"/>
      <name val="돋움"/>
      <family val="2"/>
    </font>
    <font>
      <b/>
      <sz val="16"/>
      <name val="Arial"/>
      <family val="2"/>
    </font>
    <font>
      <sz val="9"/>
      <name val="宋体"/>
      <family val="3"/>
      <charset val="134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11"/>
      <name val="Arial"/>
      <family val="2"/>
    </font>
    <font>
      <b/>
      <sz val="12"/>
      <color rgb="FF333333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8"/>
      <name val="돋움"/>
      <family val="2"/>
      <charset val="129"/>
    </font>
    <font>
      <sz val="10"/>
      <color theme="0" tint="-0.14999847407452621"/>
      <name val="Arial"/>
      <family val="2"/>
    </font>
    <font>
      <sz val="11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</cellStyleXfs>
  <cellXfs count="128">
    <xf numFmtId="0" fontId="0" fillId="0" borderId="0" xfId="0"/>
    <xf numFmtId="0" fontId="9" fillId="0" borderId="2" xfId="3" applyFont="1" applyFill="1" applyBorder="1">
      <alignment vertical="center"/>
    </xf>
    <xf numFmtId="0" fontId="10" fillId="0" borderId="3" xfId="3" applyFont="1" applyFill="1" applyBorder="1">
      <alignment vertical="center"/>
    </xf>
    <xf numFmtId="0" fontId="10" fillId="0" borderId="4" xfId="3" applyFont="1" applyFill="1" applyBorder="1" applyAlignment="1">
      <alignment horizontal="center" vertical="center"/>
    </xf>
    <xf numFmtId="0" fontId="10" fillId="0" borderId="3" xfId="3" applyFont="1" applyFill="1" applyBorder="1" applyAlignment="1">
      <alignment horizontal="center" vertical="center"/>
    </xf>
    <xf numFmtId="0" fontId="10" fillId="0" borderId="5" xfId="3" applyFont="1" applyFill="1" applyBorder="1">
      <alignment vertical="center"/>
    </xf>
    <xf numFmtId="0" fontId="10" fillId="0" borderId="0" xfId="3" applyFont="1" applyFill="1" applyBorder="1">
      <alignment vertical="center"/>
    </xf>
    <xf numFmtId="0" fontId="10" fillId="0" borderId="6" xfId="3" applyFont="1" applyFill="1" applyBorder="1" applyAlignment="1">
      <alignment horizontal="center" vertical="center"/>
    </xf>
    <xf numFmtId="0" fontId="10" fillId="0" borderId="7" xfId="3" applyFont="1" applyFill="1" applyBorder="1">
      <alignment vertical="center"/>
    </xf>
    <xf numFmtId="0" fontId="10" fillId="0" borderId="1" xfId="3" applyFont="1" applyFill="1" applyBorder="1">
      <alignment vertical="center"/>
    </xf>
    <xf numFmtId="0" fontId="10" fillId="0" borderId="8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center" vertical="center"/>
    </xf>
    <xf numFmtId="0" fontId="16" fillId="0" borderId="0" xfId="0" applyFont="1" applyBorder="1"/>
    <xf numFmtId="0" fontId="2" fillId="0" borderId="0" xfId="1" applyFont="1" applyFill="1" applyAlignment="1">
      <alignment horizontal="center" vertical="center"/>
    </xf>
    <xf numFmtId="0" fontId="17" fillId="0" borderId="0" xfId="0" applyFont="1" applyBorder="1"/>
    <xf numFmtId="0" fontId="2" fillId="0" borderId="9" xfId="3" applyFont="1" applyFill="1" applyBorder="1" applyAlignment="1">
      <alignment horizontal="center" vertical="center"/>
    </xf>
    <xf numFmtId="0" fontId="16" fillId="0" borderId="10" xfId="0" applyFont="1" applyBorder="1"/>
    <xf numFmtId="0" fontId="11" fillId="0" borderId="3" xfId="3" applyFont="1" applyFill="1" applyBorder="1">
      <alignment vertical="center"/>
    </xf>
    <xf numFmtId="0" fontId="13" fillId="0" borderId="3" xfId="3" applyFont="1" applyFill="1" applyBorder="1">
      <alignment vertical="center"/>
    </xf>
    <xf numFmtId="0" fontId="10" fillId="0" borderId="3" xfId="2" applyFont="1" applyBorder="1"/>
    <xf numFmtId="0" fontId="2" fillId="0" borderId="12" xfId="3" applyFont="1" applyFill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 shrinkToFit="1"/>
    </xf>
    <xf numFmtId="0" fontId="14" fillId="0" borderId="0" xfId="3" applyFont="1" applyBorder="1" applyAlignment="1">
      <alignment horizontal="center" vertical="center"/>
    </xf>
    <xf numFmtId="0" fontId="9" fillId="0" borderId="3" xfId="3" applyFont="1" applyFill="1" applyBorder="1">
      <alignment vertical="center"/>
    </xf>
    <xf numFmtId="0" fontId="2" fillId="0" borderId="14" xfId="3" applyFont="1" applyFill="1" applyBorder="1" applyAlignment="1">
      <alignment horizontal="center" vertical="center"/>
    </xf>
    <xf numFmtId="0" fontId="2" fillId="0" borderId="11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left" vertical="center"/>
    </xf>
    <xf numFmtId="0" fontId="10" fillId="0" borderId="0" xfId="3" applyFont="1" applyFill="1" applyBorder="1" applyAlignment="1">
      <alignment horizontal="left" vertical="center"/>
    </xf>
    <xf numFmtId="0" fontId="10" fillId="0" borderId="6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6" xfId="3" applyFont="1" applyFill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Fill="1" applyBorder="1">
      <alignment vertical="center"/>
    </xf>
    <xf numFmtId="0" fontId="10" fillId="0" borderId="8" xfId="3" applyFont="1" applyFill="1" applyBorder="1" applyAlignment="1">
      <alignment horizontal="left" vertical="center"/>
    </xf>
    <xf numFmtId="0" fontId="10" fillId="0" borderId="5" xfId="3" applyFont="1" applyFill="1" applyBorder="1" applyAlignment="1">
      <alignment horizontal="left" vertical="center"/>
    </xf>
    <xf numFmtId="0" fontId="10" fillId="0" borderId="0" xfId="3" applyFont="1" applyFill="1" applyBorder="1" applyAlignment="1">
      <alignment horizontal="left" vertical="center" wrapText="1"/>
    </xf>
    <xf numFmtId="0" fontId="10" fillId="0" borderId="6" xfId="3" applyFont="1" applyFill="1" applyBorder="1" applyAlignment="1">
      <alignment horizontal="left" vertical="center" wrapText="1"/>
    </xf>
    <xf numFmtId="0" fontId="10" fillId="0" borderId="5" xfId="3" applyFont="1" applyFill="1" applyBorder="1" applyAlignment="1">
      <alignment vertical="center"/>
    </xf>
    <xf numFmtId="0" fontId="10" fillId="0" borderId="7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0" xfId="3" applyFont="1" applyFill="1" applyBorder="1" applyAlignment="1">
      <alignment vertical="center"/>
    </xf>
    <xf numFmtId="0" fontId="10" fillId="0" borderId="1" xfId="3" applyFont="1" applyFill="1" applyBorder="1" applyAlignment="1">
      <alignment vertical="center"/>
    </xf>
    <xf numFmtId="0" fontId="9" fillId="0" borderId="4" xfId="3" applyFont="1" applyFill="1" applyBorder="1">
      <alignment vertical="center"/>
    </xf>
    <xf numFmtId="0" fontId="9" fillId="0" borderId="6" xfId="3" applyFont="1" applyFill="1" applyBorder="1">
      <alignment vertical="center"/>
    </xf>
    <xf numFmtId="0" fontId="10" fillId="0" borderId="1" xfId="3" applyFont="1" applyFill="1" applyBorder="1" applyAlignment="1">
      <alignment horizontal="right" vertical="center"/>
    </xf>
    <xf numFmtId="0" fontId="10" fillId="0" borderId="4" xfId="3" applyFont="1" applyFill="1" applyBorder="1" applyAlignment="1">
      <alignment horizontal="left" vertical="center"/>
    </xf>
    <xf numFmtId="0" fontId="2" fillId="0" borderId="13" xfId="3" applyFont="1" applyFill="1" applyBorder="1" applyAlignment="1">
      <alignment horizontal="center" vertical="center" shrinkToFit="1"/>
    </xf>
    <xf numFmtId="0" fontId="2" fillId="0" borderId="13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 shrinkToFit="1"/>
    </xf>
    <xf numFmtId="0" fontId="19" fillId="0" borderId="9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19" fillId="0" borderId="15" xfId="3" applyFont="1" applyFill="1" applyBorder="1" applyAlignment="1">
      <alignment horizontal="center" vertical="center"/>
    </xf>
    <xf numFmtId="0" fontId="2" fillId="0" borderId="15" xfId="3" applyFont="1" applyFill="1" applyBorder="1" applyAlignment="1">
      <alignment horizontal="center" vertical="center"/>
    </xf>
    <xf numFmtId="0" fontId="16" fillId="0" borderId="16" xfId="0" applyFont="1" applyBorder="1"/>
    <xf numFmtId="0" fontId="2" fillId="0" borderId="0" xfId="3" applyFont="1">
      <alignment vertical="center"/>
    </xf>
    <xf numFmtId="0" fontId="20" fillId="0" borderId="2" xfId="3" applyFont="1" applyBorder="1">
      <alignment vertical="center"/>
    </xf>
    <xf numFmtId="0" fontId="2" fillId="0" borderId="3" xfId="3" applyFont="1" applyBorder="1">
      <alignment vertical="center"/>
    </xf>
    <xf numFmtId="0" fontId="2" fillId="0" borderId="4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176" fontId="2" fillId="0" borderId="4" xfId="3" applyNumberFormat="1" applyFont="1" applyBorder="1" applyAlignment="1">
      <alignment horizontal="center" vertical="center"/>
    </xf>
    <xf numFmtId="0" fontId="2" fillId="0" borderId="5" xfId="3" applyFont="1" applyFill="1" applyBorder="1">
      <alignment vertical="center"/>
    </xf>
    <xf numFmtId="0" fontId="2" fillId="0" borderId="0" xfId="3" applyFont="1" applyBorder="1">
      <alignment vertical="center"/>
    </xf>
    <xf numFmtId="0" fontId="2" fillId="0" borderId="6" xfId="3" applyFont="1" applyBorder="1" applyAlignment="1">
      <alignment horizontal="center" vertical="center"/>
    </xf>
    <xf numFmtId="0" fontId="2" fillId="0" borderId="0" xfId="4" applyFont="1" applyBorder="1" applyAlignment="1">
      <alignment horizontal="left" vertical="center"/>
    </xf>
    <xf numFmtId="176" fontId="2" fillId="0" borderId="6" xfId="3" applyNumberFormat="1" applyFont="1" applyBorder="1" applyAlignment="1">
      <alignment horizontal="center" vertical="center" shrinkToFit="1"/>
    </xf>
    <xf numFmtId="0" fontId="2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horizontal="center" vertical="center"/>
    </xf>
    <xf numFmtId="0" fontId="2" fillId="0" borderId="7" xfId="3" applyFont="1" applyFill="1" applyBorder="1">
      <alignment vertical="center"/>
    </xf>
    <xf numFmtId="0" fontId="2" fillId="0" borderId="1" xfId="3" applyFont="1" applyBorder="1">
      <alignment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176" fontId="2" fillId="0" borderId="8" xfId="3" applyNumberFormat="1" applyFont="1" applyBorder="1" applyAlignment="1">
      <alignment horizontal="center" vertical="center" shrinkToFit="1"/>
    </xf>
    <xf numFmtId="0" fontId="2" fillId="0" borderId="6" xfId="3" applyFont="1" applyBorder="1">
      <alignment vertical="center"/>
    </xf>
    <xf numFmtId="0" fontId="20" fillId="0" borderId="5" xfId="3" applyFont="1" applyBorder="1">
      <alignment vertical="center"/>
    </xf>
    <xf numFmtId="176" fontId="20" fillId="0" borderId="6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2" fillId="0" borderId="8" xfId="3" applyFont="1" applyBorder="1">
      <alignment vertical="center"/>
    </xf>
    <xf numFmtId="0" fontId="2" fillId="0" borderId="7" xfId="3" applyFont="1" applyBorder="1">
      <alignment vertical="center"/>
    </xf>
    <xf numFmtId="176" fontId="2" fillId="0" borderId="8" xfId="3" applyNumberFormat="1" applyFont="1" applyBorder="1" applyAlignment="1">
      <alignment horizontal="left" vertical="center"/>
    </xf>
    <xf numFmtId="0" fontId="20" fillId="0" borderId="5" xfId="3" applyFont="1" applyBorder="1" applyAlignment="1">
      <alignment horizontal="left" vertical="center"/>
    </xf>
    <xf numFmtId="176" fontId="2" fillId="0" borderId="6" xfId="3" applyNumberFormat="1" applyFont="1" applyBorder="1" applyAlignment="1">
      <alignment horizontal="left" vertical="center"/>
    </xf>
    <xf numFmtId="0" fontId="2" fillId="0" borderId="7" xfId="3" applyFont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176" fontId="2" fillId="0" borderId="6" xfId="3" applyNumberFormat="1" applyFont="1" applyBorder="1" applyAlignment="1">
      <alignment horizontal="center" vertical="center"/>
    </xf>
    <xf numFmtId="0" fontId="2" fillId="0" borderId="1" xfId="3" applyFont="1" applyFill="1" applyBorder="1">
      <alignment vertical="center"/>
    </xf>
    <xf numFmtId="176" fontId="2" fillId="0" borderId="8" xfId="3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" xfId="5" applyFont="1" applyFill="1" applyBorder="1" applyAlignment="1">
      <alignment horizontal="center" vertical="center" shrinkToFit="1"/>
    </xf>
    <xf numFmtId="49" fontId="2" fillId="0" borderId="1" xfId="5" applyNumberFormat="1" applyFont="1" applyFill="1" applyBorder="1" applyAlignment="1">
      <alignment horizontal="center" vertical="center" shrinkToFit="1"/>
    </xf>
    <xf numFmtId="0" fontId="2" fillId="0" borderId="1" xfId="5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0" fontId="2" fillId="0" borderId="1" xfId="6" applyFont="1" applyFill="1" applyBorder="1" applyAlignment="1">
      <alignment horizontal="center" vertical="center" shrinkToFit="1"/>
    </xf>
    <xf numFmtId="177" fontId="2" fillId="0" borderId="1" xfId="6" applyNumberFormat="1" applyFont="1" applyFill="1" applyBorder="1" applyAlignment="1">
      <alignment horizontal="center" vertical="center"/>
    </xf>
    <xf numFmtId="0" fontId="2" fillId="0" borderId="0" xfId="6" applyFont="1" applyFill="1" applyAlignment="1">
      <alignment horizontal="center" vertical="center"/>
    </xf>
    <xf numFmtId="0" fontId="2" fillId="0" borderId="0" xfId="5" applyFont="1" applyFill="1" applyBorder="1" applyAlignment="1">
      <alignment horizontal="center" vertical="center" shrinkToFit="1"/>
    </xf>
    <xf numFmtId="49" fontId="2" fillId="0" borderId="0" xfId="5" applyNumberFormat="1" applyFont="1" applyFill="1" applyBorder="1" applyAlignment="1">
      <alignment horizontal="center" vertical="center" shrinkToFit="1"/>
    </xf>
    <xf numFmtId="0" fontId="2" fillId="0" borderId="0" xfId="5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 vertical="center"/>
    </xf>
    <xf numFmtId="178" fontId="2" fillId="0" borderId="0" xfId="6" applyNumberFormat="1" applyFont="1" applyFill="1" applyBorder="1" applyAlignment="1">
      <alignment horizontal="center" vertical="center"/>
    </xf>
    <xf numFmtId="0" fontId="2" fillId="0" borderId="0" xfId="6" applyFont="1" applyFill="1" applyBorder="1" applyAlignment="1">
      <alignment horizontal="center" vertical="center" shrinkToFit="1"/>
    </xf>
    <xf numFmtId="0" fontId="22" fillId="0" borderId="0" xfId="6" applyFont="1" applyFill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178" fontId="2" fillId="0" borderId="0" xfId="5" applyNumberFormat="1" applyFont="1" applyFill="1" applyBorder="1" applyAlignment="1">
      <alignment horizontal="center" vertical="center"/>
    </xf>
    <xf numFmtId="0" fontId="2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9" fillId="0" borderId="1" xfId="5" applyFont="1" applyFill="1" applyBorder="1" applyAlignment="1">
      <alignment horizontal="center" vertical="center"/>
    </xf>
    <xf numFmtId="178" fontId="2" fillId="0" borderId="1" xfId="6" applyNumberFormat="1" applyFont="1" applyFill="1" applyBorder="1" applyAlignment="1">
      <alignment horizontal="center" vertical="center"/>
    </xf>
    <xf numFmtId="179" fontId="2" fillId="0" borderId="9" xfId="3" applyNumberFormat="1" applyFont="1" applyFill="1" applyBorder="1" applyAlignment="1">
      <alignment horizontal="center" vertical="center"/>
    </xf>
    <xf numFmtId="179" fontId="2" fillId="0" borderId="15" xfId="3" applyNumberFormat="1" applyFont="1" applyFill="1" applyBorder="1" applyAlignment="1">
      <alignment horizontal="center" vertical="center"/>
    </xf>
    <xf numFmtId="179" fontId="2" fillId="0" borderId="13" xfId="3" applyNumberFormat="1" applyFont="1" applyFill="1" applyBorder="1" applyAlignment="1">
      <alignment horizontal="center" vertical="center"/>
    </xf>
    <xf numFmtId="179" fontId="14" fillId="0" borderId="0" xfId="3" applyNumberFormat="1" applyFont="1" applyFill="1" applyBorder="1" applyAlignment="1">
      <alignment horizontal="center" vertical="center"/>
    </xf>
    <xf numFmtId="179" fontId="16" fillId="0" borderId="0" xfId="3" applyNumberFormat="1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/>
    <xf numFmtId="0" fontId="2" fillId="0" borderId="5" xfId="3" applyFont="1" applyBorder="1">
      <alignment vertical="center"/>
    </xf>
    <xf numFmtId="0" fontId="14" fillId="0" borderId="0" xfId="6" applyFont="1" applyFill="1" applyAlignment="1">
      <alignment horizontal="center" vertical="center"/>
    </xf>
    <xf numFmtId="0" fontId="2" fillId="0" borderId="17" xfId="3" applyFont="1" applyFill="1" applyBorder="1" applyAlignment="1">
      <alignment horizontal="center" vertical="center"/>
    </xf>
    <xf numFmtId="0" fontId="19" fillId="0" borderId="13" xfId="3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14" fillId="0" borderId="0" xfId="6" applyFont="1" applyFill="1" applyBorder="1" applyAlignment="1">
      <alignment horizontal="center" vertical="center" shrinkToFit="1"/>
    </xf>
    <xf numFmtId="49" fontId="14" fillId="0" borderId="0" xfId="5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</cellXfs>
  <cellStyles count="7">
    <cellStyle name="常规" xfId="0" builtinId="0"/>
    <cellStyle name="常规 2" xfId="2"/>
    <cellStyle name="常规_Invoice&amp;PL 070918" xfId="4"/>
    <cellStyle name="표준_20050616-AIR_중국출고_PACKING 060617" xfId="6"/>
    <cellStyle name="표준_20050617-AIR_중국출고" xfId="3"/>
    <cellStyle name="표준_20050617-AIR_중국출고_PACKING 060617" xfId="5"/>
    <cellStyle name="표준_PO대장161~20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85725</xdr:rowOff>
    </xdr:from>
    <xdr:to>
      <xdr:col>8</xdr:col>
      <xdr:colOff>723900</xdr:colOff>
      <xdr:row>4</xdr:row>
      <xdr:rowOff>161926</xdr:rowOff>
    </xdr:to>
    <xdr:grpSp>
      <xdr:nvGrpSpPr>
        <xdr:cNvPr id="6" name="组合 5"/>
        <xdr:cNvGrpSpPr/>
      </xdr:nvGrpSpPr>
      <xdr:grpSpPr>
        <a:xfrm>
          <a:off x="28576" y="85725"/>
          <a:ext cx="7924799" cy="914401"/>
          <a:chOff x="28575" y="85725"/>
          <a:chExt cx="7067550" cy="914401"/>
        </a:xfrm>
      </xdr:grpSpPr>
      <xdr:sp macro="" textlink="">
        <xdr:nvSpPr>
          <xdr:cNvPr id="3" name="TextBox 2"/>
          <xdr:cNvSpPr txBox="1"/>
        </xdr:nvSpPr>
        <xdr:spPr>
          <a:xfrm>
            <a:off x="38101" y="85725"/>
            <a:ext cx="7058024" cy="290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zh-CN" altLang="en-US" sz="1800" b="1"/>
              <a:t>佛山市尚艺东美钓具有限公司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38100" y="376480"/>
            <a:ext cx="7058025" cy="290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altLang="zh-CN" sz="1800" b="1"/>
              <a:t>DONGMI FISHING TACKLE</a:t>
            </a:r>
            <a:r>
              <a:rPr lang="zh-CN" altLang="en-US" sz="1800" b="1"/>
              <a:t>（</a:t>
            </a:r>
            <a:r>
              <a:rPr lang="en-US" altLang="zh-CN" sz="1800" b="1"/>
              <a:t>FOSHAN</a:t>
            </a:r>
            <a:r>
              <a:rPr lang="zh-CN" altLang="en-US" sz="1800" b="1"/>
              <a:t>）</a:t>
            </a:r>
            <a:r>
              <a:rPr lang="en-US" altLang="zh-CN" sz="1800" b="1"/>
              <a:t>CO.,LTD</a:t>
            </a:r>
            <a:endParaRPr lang="zh-CN" altLang="en-US" sz="18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28575" y="676276"/>
            <a:ext cx="70675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zh-CN" altLang="en-US" sz="1200" b="1">
                <a:latin typeface="Arial" panose="020B0604020202020204" pitchFamily="34" charset="0"/>
                <a:cs typeface="Arial" panose="020B0604020202020204" pitchFamily="34" charset="0"/>
              </a:rPr>
              <a:t>地址：广东省佛山市三水区白坭镇工业大道</a:t>
            </a:r>
            <a:r>
              <a:rPr lang="en-US" altLang="zh-CN" sz="1200" b="1">
                <a:latin typeface="Arial" panose="020B0604020202020204" pitchFamily="34" charset="0"/>
                <a:cs typeface="Arial" panose="020B0604020202020204" pitchFamily="34" charset="0"/>
              </a:rPr>
              <a:t>65</a:t>
            </a:r>
            <a:r>
              <a:rPr lang="zh-CN" altLang="en-US" sz="1200" b="1">
                <a:latin typeface="Arial" panose="020B0604020202020204" pitchFamily="34" charset="0"/>
                <a:cs typeface="Arial" panose="020B0604020202020204" pitchFamily="34" charset="0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85725</xdr:rowOff>
    </xdr:from>
    <xdr:to>
      <xdr:col>9</xdr:col>
      <xdr:colOff>0</xdr:colOff>
      <xdr:row>4</xdr:row>
      <xdr:rowOff>161926</xdr:rowOff>
    </xdr:to>
    <xdr:grpSp>
      <xdr:nvGrpSpPr>
        <xdr:cNvPr id="2" name="组合 1"/>
        <xdr:cNvGrpSpPr/>
      </xdr:nvGrpSpPr>
      <xdr:grpSpPr>
        <a:xfrm>
          <a:off x="28576" y="85725"/>
          <a:ext cx="6991349" cy="819151"/>
          <a:chOff x="28575" y="85725"/>
          <a:chExt cx="7067550" cy="914401"/>
        </a:xfrm>
      </xdr:grpSpPr>
      <xdr:sp macro="" textlink="">
        <xdr:nvSpPr>
          <xdr:cNvPr id="3" name="TextBox 2"/>
          <xdr:cNvSpPr txBox="1"/>
        </xdr:nvSpPr>
        <xdr:spPr>
          <a:xfrm>
            <a:off x="38101" y="85725"/>
            <a:ext cx="7058024" cy="290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zh-CN" altLang="en-US" sz="1800" b="1"/>
              <a:t>佛山市尚艺东美钓具有限公司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38100" y="376480"/>
            <a:ext cx="7058025" cy="290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en-US" altLang="zh-CN" sz="1800" b="1"/>
              <a:t>DONGMI FISHING TACKLE</a:t>
            </a:r>
            <a:r>
              <a:rPr lang="zh-CN" altLang="en-US" sz="1800" b="1"/>
              <a:t>（</a:t>
            </a:r>
            <a:r>
              <a:rPr lang="en-US" altLang="zh-CN" sz="1800" b="1"/>
              <a:t>FOSHAN</a:t>
            </a:r>
            <a:r>
              <a:rPr lang="zh-CN" altLang="en-US" sz="1800" b="1"/>
              <a:t>）</a:t>
            </a:r>
            <a:r>
              <a:rPr lang="en-US" altLang="zh-CN" sz="1800" b="1"/>
              <a:t>CO.,LTD</a:t>
            </a:r>
            <a:endParaRPr lang="zh-CN" altLang="en-US" sz="18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8575" y="676276"/>
            <a:ext cx="706755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/>
          <a:lstStyle/>
          <a:p>
            <a:r>
              <a:rPr lang="zh-CN" altLang="en-US" sz="1200" b="1">
                <a:latin typeface="Arial" panose="020B0604020202020204" pitchFamily="34" charset="0"/>
                <a:cs typeface="Arial" panose="020B0604020202020204" pitchFamily="34" charset="0"/>
              </a:rPr>
              <a:t>地址：广东省佛山市三水区白坭镇工业大道</a:t>
            </a:r>
            <a:r>
              <a:rPr lang="en-US" altLang="zh-CN" sz="1200" b="1">
                <a:latin typeface="Arial" panose="020B0604020202020204" pitchFamily="34" charset="0"/>
                <a:cs typeface="Arial" panose="020B0604020202020204" pitchFamily="34" charset="0"/>
              </a:rPr>
              <a:t>65</a:t>
            </a:r>
            <a:r>
              <a:rPr lang="zh-CN" altLang="en-US" sz="1200" b="1">
                <a:latin typeface="Arial" panose="020B0604020202020204" pitchFamily="34" charset="0"/>
                <a:cs typeface="Arial" panose="020B0604020202020204" pitchFamily="34" charset="0"/>
              </a:rPr>
              <a:t>号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showGridLines="0" tabSelected="1" topLeftCell="A25" workbookViewId="0">
      <selection activeCell="M36" sqref="M36"/>
    </sheetView>
  </sheetViews>
  <sheetFormatPr defaultColWidth="12.625" defaultRowHeight="17.100000000000001" customHeight="1"/>
  <cols>
    <col min="1" max="1" width="8.625" style="15" customWidth="1"/>
    <col min="2" max="2" width="10.625" style="15" customWidth="1"/>
    <col min="3" max="3" width="14" style="15" customWidth="1"/>
    <col min="4" max="4" width="14.375" style="15" customWidth="1"/>
    <col min="5" max="5" width="5.625" style="15" customWidth="1"/>
    <col min="6" max="6" width="8.625" style="15" customWidth="1"/>
    <col min="7" max="7" width="18.875" style="15" customWidth="1"/>
    <col min="8" max="8" width="14.125" style="15" customWidth="1"/>
    <col min="9" max="9" width="10.625" style="15" customWidth="1"/>
    <col min="10" max="16384" width="12.625" style="15"/>
  </cols>
  <sheetData>
    <row r="1" spans="1:9" ht="17.100000000000001" customHeight="1">
      <c r="C1" s="123"/>
      <c r="D1" s="123"/>
      <c r="E1" s="123"/>
      <c r="F1" s="123"/>
    </row>
    <row r="5" spans="1:9" ht="17.100000000000001" customHeight="1" thickBot="1"/>
    <row r="6" spans="1:9" ht="17.25" customHeight="1">
      <c r="A6" s="19"/>
      <c r="B6" s="19"/>
      <c r="C6" s="19"/>
      <c r="D6" s="19"/>
      <c r="E6" s="19"/>
      <c r="F6" s="19"/>
      <c r="G6" s="19"/>
      <c r="H6" s="19"/>
      <c r="I6" s="19"/>
    </row>
    <row r="7" spans="1:9" ht="30" customHeight="1">
      <c r="A7" s="124" t="s">
        <v>16</v>
      </c>
      <c r="B7" s="124"/>
      <c r="C7" s="124"/>
      <c r="D7" s="124"/>
      <c r="E7" s="124"/>
      <c r="F7" s="124"/>
      <c r="G7" s="124"/>
      <c r="H7" s="124"/>
      <c r="I7" s="124"/>
    </row>
    <row r="8" spans="1:9" ht="15" customHeight="1">
      <c r="A8" s="1" t="s">
        <v>25</v>
      </c>
      <c r="B8" s="27"/>
      <c r="C8" s="2"/>
      <c r="D8" s="4"/>
      <c r="E8" s="47"/>
      <c r="F8" s="27" t="s">
        <v>29</v>
      </c>
      <c r="G8" s="4"/>
      <c r="H8" s="2"/>
      <c r="I8" s="3"/>
    </row>
    <row r="9" spans="1:9" ht="15" customHeight="1">
      <c r="A9" s="5" t="s">
        <v>0</v>
      </c>
      <c r="B9" s="6"/>
      <c r="C9" s="6"/>
      <c r="D9" s="11"/>
      <c r="E9" s="32"/>
      <c r="F9" s="6" t="s">
        <v>37</v>
      </c>
      <c r="G9" s="6"/>
      <c r="H9" s="6"/>
      <c r="I9" s="7"/>
    </row>
    <row r="10" spans="1:9" ht="15" customHeight="1">
      <c r="A10" s="5" t="s">
        <v>1</v>
      </c>
      <c r="B10" s="6"/>
      <c r="C10" s="6"/>
      <c r="D10" s="11"/>
      <c r="E10" s="32"/>
      <c r="F10" s="6" t="s">
        <v>38</v>
      </c>
      <c r="G10" s="6"/>
      <c r="H10" s="6"/>
      <c r="I10" s="7"/>
    </row>
    <row r="11" spans="1:9" ht="15" customHeight="1">
      <c r="A11" s="5" t="s">
        <v>2</v>
      </c>
      <c r="B11" s="6"/>
      <c r="C11" s="6"/>
      <c r="D11" s="11"/>
      <c r="E11" s="32"/>
      <c r="F11" s="6" t="s">
        <v>39</v>
      </c>
      <c r="G11" s="6"/>
      <c r="H11" s="6"/>
      <c r="I11" s="7"/>
    </row>
    <row r="12" spans="1:9" ht="15" customHeight="1">
      <c r="A12" s="5" t="s">
        <v>3</v>
      </c>
      <c r="B12" s="6"/>
      <c r="C12" s="6"/>
      <c r="D12" s="11"/>
      <c r="E12" s="32"/>
      <c r="F12" s="6" t="s">
        <v>40</v>
      </c>
      <c r="G12" s="6"/>
      <c r="H12" s="6"/>
      <c r="I12" s="7"/>
    </row>
    <row r="13" spans="1:9" ht="15" customHeight="1">
      <c r="A13" s="8" t="s">
        <v>4</v>
      </c>
      <c r="B13" s="9"/>
      <c r="C13" s="9"/>
      <c r="D13" s="12"/>
      <c r="E13" s="36"/>
      <c r="F13" s="9" t="s">
        <v>41</v>
      </c>
      <c r="G13" s="9"/>
      <c r="H13" s="9"/>
      <c r="I13" s="10"/>
    </row>
    <row r="14" spans="1:9" ht="15" customHeight="1">
      <c r="A14" s="30" t="s">
        <v>30</v>
      </c>
      <c r="B14" s="43"/>
      <c r="C14" s="31"/>
      <c r="D14" s="6"/>
      <c r="E14" s="48"/>
      <c r="F14" s="33" t="s">
        <v>32</v>
      </c>
      <c r="G14" s="6"/>
      <c r="H14" s="6"/>
      <c r="I14" s="34"/>
    </row>
    <row r="15" spans="1:9" ht="15" customHeight="1">
      <c r="A15" s="35" t="s">
        <v>74</v>
      </c>
      <c r="B15" s="44"/>
      <c r="C15" s="13"/>
      <c r="D15" s="9"/>
      <c r="E15" s="36"/>
      <c r="F15" s="9" t="s">
        <v>17</v>
      </c>
      <c r="G15" s="9"/>
      <c r="H15" s="9"/>
      <c r="I15" s="37"/>
    </row>
    <row r="16" spans="1:9" ht="15" customHeight="1">
      <c r="A16" s="30" t="s">
        <v>31</v>
      </c>
      <c r="B16" s="33"/>
      <c r="C16" s="6"/>
      <c r="D16" s="11"/>
      <c r="E16" s="34"/>
      <c r="F16" s="1" t="s">
        <v>34</v>
      </c>
      <c r="G16" s="2"/>
      <c r="H16" s="2"/>
      <c r="I16" s="3"/>
    </row>
    <row r="17" spans="1:9" ht="15" customHeight="1">
      <c r="A17" s="5" t="s">
        <v>75</v>
      </c>
      <c r="B17" s="33"/>
      <c r="C17" s="6"/>
      <c r="D17" s="11"/>
      <c r="E17" s="34"/>
      <c r="F17" s="6" t="s">
        <v>76</v>
      </c>
      <c r="G17" s="11"/>
      <c r="H17" s="6"/>
      <c r="I17" s="7"/>
    </row>
    <row r="18" spans="1:9" ht="15" customHeight="1">
      <c r="A18" s="8"/>
      <c r="B18" s="9"/>
      <c r="C18" s="9"/>
      <c r="D18" s="12"/>
      <c r="E18" s="37"/>
      <c r="F18" s="42" t="s">
        <v>78</v>
      </c>
      <c r="G18" s="49"/>
      <c r="H18" s="12"/>
      <c r="I18" s="10"/>
    </row>
    <row r="19" spans="1:9" ht="15" customHeight="1">
      <c r="A19" s="1" t="s">
        <v>35</v>
      </c>
      <c r="B19" s="2"/>
      <c r="C19" s="2"/>
      <c r="D19" s="4"/>
      <c r="E19" s="50"/>
      <c r="F19" s="33" t="s">
        <v>33</v>
      </c>
      <c r="G19" s="11"/>
      <c r="H19" s="6"/>
      <c r="I19" s="7"/>
    </row>
    <row r="20" spans="1:9" ht="15" customHeight="1">
      <c r="A20" s="38" t="s">
        <v>19</v>
      </c>
      <c r="B20" s="33"/>
      <c r="C20" s="6"/>
      <c r="D20" s="11"/>
      <c r="E20" s="48"/>
      <c r="F20" s="8" t="s">
        <v>5</v>
      </c>
      <c r="G20" s="12"/>
      <c r="H20" s="9"/>
      <c r="I20" s="10"/>
    </row>
    <row r="21" spans="1:9" ht="15" customHeight="1">
      <c r="A21" s="38" t="s">
        <v>20</v>
      </c>
      <c r="B21" s="31"/>
      <c r="C21" s="39"/>
      <c r="D21" s="39"/>
      <c r="E21" s="32"/>
      <c r="F21" s="33" t="s">
        <v>36</v>
      </c>
      <c r="G21" s="39"/>
      <c r="H21" s="39"/>
      <c r="I21" s="7"/>
    </row>
    <row r="22" spans="1:9" ht="15" customHeight="1">
      <c r="A22" s="41" t="s">
        <v>21</v>
      </c>
      <c r="B22" s="31"/>
      <c r="C22" s="39"/>
      <c r="D22" s="39"/>
      <c r="E22" s="32"/>
      <c r="F22" s="33"/>
      <c r="G22" s="39"/>
      <c r="H22" s="39"/>
      <c r="I22" s="7"/>
    </row>
    <row r="23" spans="1:9" ht="15" customHeight="1">
      <c r="A23" s="41" t="s">
        <v>22</v>
      </c>
      <c r="B23" s="45"/>
      <c r="C23" s="6"/>
      <c r="D23" s="11"/>
      <c r="E23" s="32"/>
      <c r="F23" s="6"/>
      <c r="G23" s="6"/>
      <c r="H23" s="6"/>
      <c r="I23" s="7"/>
    </row>
    <row r="24" spans="1:9" ht="15" customHeight="1">
      <c r="A24" s="41" t="s">
        <v>23</v>
      </c>
      <c r="B24" s="45"/>
      <c r="C24" s="6"/>
      <c r="D24" s="11"/>
      <c r="E24" s="40"/>
      <c r="F24" s="6"/>
      <c r="G24" s="6"/>
      <c r="H24" s="6"/>
      <c r="I24" s="7"/>
    </row>
    <row r="25" spans="1:9" ht="15" customHeight="1">
      <c r="A25" s="41" t="s">
        <v>18</v>
      </c>
      <c r="B25" s="45"/>
      <c r="C25" s="6"/>
      <c r="D25" s="11"/>
      <c r="E25" s="32"/>
      <c r="F25" s="6"/>
      <c r="G25" s="6"/>
      <c r="H25" s="6"/>
      <c r="I25" s="7"/>
    </row>
    <row r="26" spans="1:9" s="17" customFormat="1" ht="17.100000000000001" customHeight="1">
      <c r="A26" s="42" t="s">
        <v>24</v>
      </c>
      <c r="B26" s="46"/>
      <c r="C26" s="9"/>
      <c r="D26" s="12"/>
      <c r="E26" s="36"/>
      <c r="F26" s="9"/>
      <c r="G26" s="9"/>
      <c r="H26" s="9"/>
      <c r="I26" s="10"/>
    </row>
    <row r="27" spans="1:9" ht="17.100000000000001" customHeight="1" thickBot="1">
      <c r="A27" s="20" t="s">
        <v>12</v>
      </c>
      <c r="B27" s="20"/>
      <c r="C27" s="4"/>
      <c r="D27" s="4"/>
      <c r="E27" s="4"/>
      <c r="F27" s="4"/>
      <c r="G27" s="21"/>
      <c r="H27" s="22"/>
      <c r="I27" s="22"/>
    </row>
    <row r="28" spans="1:9" ht="17.100000000000001" customHeight="1">
      <c r="A28" s="28" t="s">
        <v>26</v>
      </c>
      <c r="B28" s="28" t="s">
        <v>27</v>
      </c>
      <c r="C28" s="23" t="s">
        <v>13</v>
      </c>
      <c r="D28" s="23" t="s">
        <v>7</v>
      </c>
      <c r="E28" s="23" t="s">
        <v>6</v>
      </c>
      <c r="F28" s="23" t="s">
        <v>8</v>
      </c>
      <c r="G28" s="53" t="s">
        <v>14</v>
      </c>
      <c r="H28" s="23" t="s">
        <v>9</v>
      </c>
      <c r="I28" s="23" t="s">
        <v>10</v>
      </c>
    </row>
    <row r="29" spans="1:9" s="118" customFormat="1" ht="20.25" customHeight="1">
      <c r="A29" s="29" t="s">
        <v>80</v>
      </c>
      <c r="B29" s="29" t="s">
        <v>43</v>
      </c>
      <c r="C29" s="54" t="s">
        <v>67</v>
      </c>
      <c r="D29" s="18" t="s">
        <v>84</v>
      </c>
      <c r="E29" s="18" t="s">
        <v>15</v>
      </c>
      <c r="F29" s="18">
        <v>100</v>
      </c>
      <c r="G29" s="112">
        <v>1638</v>
      </c>
      <c r="H29" s="112">
        <f>F29*G29</f>
        <v>163800</v>
      </c>
      <c r="I29" s="25" t="s">
        <v>28</v>
      </c>
    </row>
    <row r="30" spans="1:9" s="118" customFormat="1" ht="20.25" customHeight="1">
      <c r="A30" s="55" t="s">
        <v>79</v>
      </c>
      <c r="B30" s="55" t="s">
        <v>42</v>
      </c>
      <c r="C30" s="56" t="s">
        <v>67</v>
      </c>
      <c r="D30" s="57" t="s">
        <v>85</v>
      </c>
      <c r="E30" s="57" t="s">
        <v>73</v>
      </c>
      <c r="F30" s="57">
        <v>100</v>
      </c>
      <c r="G30" s="113">
        <v>1852</v>
      </c>
      <c r="H30" s="112">
        <f t="shared" ref="H30:H42" si="0">F30*G30</f>
        <v>185200</v>
      </c>
      <c r="I30" s="25" t="s">
        <v>28</v>
      </c>
    </row>
    <row r="31" spans="1:9" s="118" customFormat="1" ht="20.25" customHeight="1">
      <c r="A31" s="55" t="s">
        <v>79</v>
      </c>
      <c r="B31" s="55" t="s">
        <v>42</v>
      </c>
      <c r="C31" s="56" t="s">
        <v>72</v>
      </c>
      <c r="D31" s="57" t="s">
        <v>86</v>
      </c>
      <c r="E31" s="57" t="s">
        <v>73</v>
      </c>
      <c r="F31" s="57">
        <v>100</v>
      </c>
      <c r="G31" s="113">
        <v>1843</v>
      </c>
      <c r="H31" s="112">
        <f t="shared" si="0"/>
        <v>184300</v>
      </c>
      <c r="I31" s="25" t="s">
        <v>28</v>
      </c>
    </row>
    <row r="32" spans="1:9" s="118" customFormat="1" ht="20.25" customHeight="1">
      <c r="A32" s="55" t="s">
        <v>79</v>
      </c>
      <c r="B32" s="55" t="s">
        <v>42</v>
      </c>
      <c r="C32" s="56" t="s">
        <v>72</v>
      </c>
      <c r="D32" s="57" t="s">
        <v>87</v>
      </c>
      <c r="E32" s="57" t="s">
        <v>73</v>
      </c>
      <c r="F32" s="57">
        <v>100</v>
      </c>
      <c r="G32" s="113">
        <v>1924</v>
      </c>
      <c r="H32" s="112">
        <f t="shared" si="0"/>
        <v>192400</v>
      </c>
      <c r="I32" s="25" t="s">
        <v>28</v>
      </c>
    </row>
    <row r="33" spans="1:9" s="118" customFormat="1" ht="20.25" customHeight="1">
      <c r="A33" s="55" t="s">
        <v>79</v>
      </c>
      <c r="B33" s="55" t="s">
        <v>42</v>
      </c>
      <c r="C33" s="56" t="s">
        <v>72</v>
      </c>
      <c r="D33" s="57" t="s">
        <v>88</v>
      </c>
      <c r="E33" s="57" t="s">
        <v>73</v>
      </c>
      <c r="F33" s="57">
        <v>100</v>
      </c>
      <c r="G33" s="113">
        <v>2395</v>
      </c>
      <c r="H33" s="112">
        <f t="shared" si="0"/>
        <v>239500</v>
      </c>
      <c r="I33" s="25" t="s">
        <v>28</v>
      </c>
    </row>
    <row r="34" spans="1:9" s="118" customFormat="1" ht="20.25" customHeight="1">
      <c r="A34" s="55" t="s">
        <v>79</v>
      </c>
      <c r="B34" s="55" t="s">
        <v>42</v>
      </c>
      <c r="C34" s="56" t="s">
        <v>72</v>
      </c>
      <c r="D34" s="57" t="s">
        <v>89</v>
      </c>
      <c r="E34" s="57" t="s">
        <v>73</v>
      </c>
      <c r="F34" s="57">
        <v>200</v>
      </c>
      <c r="G34" s="113">
        <v>2487</v>
      </c>
      <c r="H34" s="112">
        <f t="shared" si="0"/>
        <v>497400</v>
      </c>
      <c r="I34" s="25" t="s">
        <v>28</v>
      </c>
    </row>
    <row r="35" spans="1:9" s="118" customFormat="1" ht="20.25" customHeight="1">
      <c r="A35" s="55" t="s">
        <v>79</v>
      </c>
      <c r="B35" s="55" t="s">
        <v>42</v>
      </c>
      <c r="C35" s="56" t="s">
        <v>72</v>
      </c>
      <c r="D35" s="57" t="s">
        <v>90</v>
      </c>
      <c r="E35" s="57" t="s">
        <v>73</v>
      </c>
      <c r="F35" s="57">
        <v>100</v>
      </c>
      <c r="G35" s="113">
        <v>2801</v>
      </c>
      <c r="H35" s="112">
        <f t="shared" si="0"/>
        <v>280100</v>
      </c>
      <c r="I35" s="25" t="s">
        <v>28</v>
      </c>
    </row>
    <row r="36" spans="1:9" s="118" customFormat="1" ht="20.25" customHeight="1">
      <c r="A36" s="55" t="s">
        <v>79</v>
      </c>
      <c r="B36" s="55" t="s">
        <v>42</v>
      </c>
      <c r="C36" s="56" t="s">
        <v>72</v>
      </c>
      <c r="D36" s="57" t="s">
        <v>91</v>
      </c>
      <c r="E36" s="57" t="s">
        <v>73</v>
      </c>
      <c r="F36" s="57">
        <v>100</v>
      </c>
      <c r="G36" s="113">
        <v>2948</v>
      </c>
      <c r="H36" s="112">
        <f t="shared" si="0"/>
        <v>294800</v>
      </c>
      <c r="I36" s="25" t="s">
        <v>28</v>
      </c>
    </row>
    <row r="37" spans="1:9" s="118" customFormat="1" ht="20.25" customHeight="1">
      <c r="A37" s="55" t="s">
        <v>79</v>
      </c>
      <c r="B37" s="55" t="s">
        <v>42</v>
      </c>
      <c r="C37" s="56" t="s">
        <v>68</v>
      </c>
      <c r="D37" s="57" t="s">
        <v>69</v>
      </c>
      <c r="E37" s="57" t="s">
        <v>73</v>
      </c>
      <c r="F37" s="57">
        <v>100</v>
      </c>
      <c r="G37" s="113">
        <v>2085</v>
      </c>
      <c r="H37" s="112">
        <f t="shared" si="0"/>
        <v>208500</v>
      </c>
      <c r="I37" s="25" t="s">
        <v>28</v>
      </c>
    </row>
    <row r="38" spans="1:9" s="118" customFormat="1" ht="20.25" customHeight="1">
      <c r="A38" s="55" t="s">
        <v>79</v>
      </c>
      <c r="B38" s="55" t="s">
        <v>42</v>
      </c>
      <c r="C38" s="56" t="s">
        <v>68</v>
      </c>
      <c r="D38" s="57" t="s">
        <v>92</v>
      </c>
      <c r="E38" s="57" t="s">
        <v>73</v>
      </c>
      <c r="F38" s="57">
        <v>100</v>
      </c>
      <c r="G38" s="113">
        <v>2300</v>
      </c>
      <c r="H38" s="112">
        <f t="shared" si="0"/>
        <v>230000</v>
      </c>
      <c r="I38" s="25" t="s">
        <v>28</v>
      </c>
    </row>
    <row r="39" spans="1:9" s="118" customFormat="1" ht="20.25" customHeight="1">
      <c r="A39" s="55" t="s">
        <v>79</v>
      </c>
      <c r="B39" s="55" t="s">
        <v>42</v>
      </c>
      <c r="C39" s="56" t="s">
        <v>68</v>
      </c>
      <c r="D39" s="57" t="s">
        <v>70</v>
      </c>
      <c r="E39" s="57" t="s">
        <v>73</v>
      </c>
      <c r="F39" s="57">
        <v>100</v>
      </c>
      <c r="G39" s="113">
        <v>2185</v>
      </c>
      <c r="H39" s="112">
        <f t="shared" si="0"/>
        <v>218500</v>
      </c>
      <c r="I39" s="25" t="s">
        <v>28</v>
      </c>
    </row>
    <row r="40" spans="1:9" s="118" customFormat="1" ht="20.25" customHeight="1">
      <c r="A40" s="55" t="s">
        <v>79</v>
      </c>
      <c r="B40" s="55" t="s">
        <v>42</v>
      </c>
      <c r="C40" s="56" t="s">
        <v>68</v>
      </c>
      <c r="D40" s="57" t="s">
        <v>93</v>
      </c>
      <c r="E40" s="57" t="s">
        <v>73</v>
      </c>
      <c r="F40" s="57">
        <v>100</v>
      </c>
      <c r="G40" s="113">
        <v>2188</v>
      </c>
      <c r="H40" s="112">
        <f t="shared" si="0"/>
        <v>218800</v>
      </c>
      <c r="I40" s="25" t="s">
        <v>28</v>
      </c>
    </row>
    <row r="41" spans="1:9" s="118" customFormat="1" ht="20.25" customHeight="1">
      <c r="A41" s="55" t="s">
        <v>79</v>
      </c>
      <c r="B41" s="55" t="s">
        <v>42</v>
      </c>
      <c r="C41" s="56" t="s">
        <v>68</v>
      </c>
      <c r="D41" s="57" t="s">
        <v>94</v>
      </c>
      <c r="E41" s="57" t="s">
        <v>73</v>
      </c>
      <c r="F41" s="57">
        <v>100</v>
      </c>
      <c r="G41" s="113">
        <v>2414</v>
      </c>
      <c r="H41" s="112">
        <f t="shared" si="0"/>
        <v>241400</v>
      </c>
      <c r="I41" s="25" t="s">
        <v>28</v>
      </c>
    </row>
    <row r="42" spans="1:9" s="118" customFormat="1" ht="20.25" customHeight="1" thickBot="1">
      <c r="A42" s="121" t="s">
        <v>79</v>
      </c>
      <c r="B42" s="121" t="s">
        <v>42</v>
      </c>
      <c r="C42" s="122" t="s">
        <v>71</v>
      </c>
      <c r="D42" s="52" t="s">
        <v>95</v>
      </c>
      <c r="E42" s="52" t="s">
        <v>73</v>
      </c>
      <c r="F42" s="52">
        <v>100</v>
      </c>
      <c r="G42" s="114">
        <v>3761</v>
      </c>
      <c r="H42" s="114">
        <f t="shared" si="0"/>
        <v>376100</v>
      </c>
      <c r="I42" s="51" t="s">
        <v>28</v>
      </c>
    </row>
    <row r="43" spans="1:9" ht="20.25" customHeight="1">
      <c r="A43" s="14" t="s">
        <v>11</v>
      </c>
      <c r="B43" s="14"/>
      <c r="C43" s="26"/>
      <c r="D43" s="24"/>
      <c r="E43" s="16"/>
      <c r="F43" s="24">
        <f>SUM(F29:F42)</f>
        <v>1500</v>
      </c>
      <c r="G43" s="115"/>
      <c r="H43" s="116">
        <f>SUM(H29:H42)</f>
        <v>3530800</v>
      </c>
    </row>
    <row r="44" spans="1:9" ht="17.100000000000001" customHeight="1">
      <c r="C44" s="125" t="s">
        <v>65</v>
      </c>
      <c r="D44" s="125"/>
      <c r="E44" s="108" t="s">
        <v>66</v>
      </c>
      <c r="F44" s="120">
        <f>SUM(F29:F42)</f>
        <v>1500</v>
      </c>
      <c r="G44" s="120"/>
    </row>
    <row r="45" spans="1:9" ht="17.100000000000001" customHeight="1">
      <c r="C45" s="126"/>
      <c r="D45" s="126"/>
      <c r="E45" s="108"/>
      <c r="F45" s="98"/>
      <c r="G45" s="98"/>
    </row>
    <row r="46" spans="1:9" ht="17.100000000000001" customHeight="1">
      <c r="C46" s="126"/>
      <c r="D46" s="126"/>
      <c r="E46" s="108"/>
      <c r="F46" s="98"/>
      <c r="G46" s="98"/>
    </row>
    <row r="47" spans="1:9" ht="17.100000000000001" customHeight="1">
      <c r="C47" s="117"/>
      <c r="D47" s="117"/>
      <c r="E47" s="117"/>
      <c r="F47" s="117"/>
    </row>
  </sheetData>
  <mergeCells count="5">
    <mergeCell ref="C1:F1"/>
    <mergeCell ref="A7:I7"/>
    <mergeCell ref="C44:D44"/>
    <mergeCell ref="C45:D45"/>
    <mergeCell ref="C46:D46"/>
  </mergeCells>
  <phoneticPr fontId="1" type="noConversion"/>
  <printOptions horizontalCentered="1"/>
  <pageMargins left="0.19685039370078741" right="0.19685039370078741" top="0.39370078740157483" bottom="0" header="0" footer="0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1"/>
  <sheetViews>
    <sheetView workbookViewId="0">
      <selection activeCell="I95" sqref="I95"/>
    </sheetView>
  </sheetViews>
  <sheetFormatPr defaultRowHeight="13.5"/>
  <cols>
    <col min="1" max="1" width="21.5" style="109" customWidth="1"/>
    <col min="2" max="2" width="14" style="109" customWidth="1"/>
    <col min="3" max="3" width="7.5" style="109" customWidth="1"/>
    <col min="4" max="4" width="7.375" style="109" customWidth="1"/>
    <col min="5" max="5" width="6" style="109" customWidth="1"/>
    <col min="6" max="6" width="7.5" style="109" customWidth="1"/>
    <col min="7" max="7" width="6.25" style="109" customWidth="1"/>
    <col min="8" max="8" width="13" style="109" customWidth="1"/>
    <col min="9" max="16384" width="9" style="109"/>
  </cols>
  <sheetData>
    <row r="1" spans="1:10" s="15" customFormat="1" ht="15.75">
      <c r="C1" s="123"/>
      <c r="D1" s="123"/>
      <c r="E1" s="123"/>
      <c r="F1" s="123"/>
    </row>
    <row r="2" spans="1:10" s="15" customFormat="1" ht="14.25"/>
    <row r="3" spans="1:10" s="15" customFormat="1" ht="14.25"/>
    <row r="4" spans="1:10" s="15" customFormat="1" ht="14.25"/>
    <row r="5" spans="1:10" s="15" customFormat="1" ht="15" thickBo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s="59" customFormat="1" ht="20.25">
      <c r="A6" s="127" t="s">
        <v>44</v>
      </c>
      <c r="B6" s="127"/>
      <c r="C6" s="127"/>
      <c r="D6" s="127"/>
      <c r="E6" s="127"/>
      <c r="F6" s="127"/>
      <c r="G6" s="127"/>
      <c r="H6" s="127"/>
      <c r="I6" s="127"/>
      <c r="J6" s="127"/>
    </row>
    <row r="7" spans="1:10" s="59" customFormat="1" ht="15" customHeight="1">
      <c r="A7" s="60" t="s">
        <v>45</v>
      </c>
      <c r="B7" s="61"/>
      <c r="C7" s="62"/>
      <c r="D7" s="60" t="s">
        <v>46</v>
      </c>
      <c r="E7" s="61"/>
      <c r="F7" s="63"/>
      <c r="G7" s="61"/>
      <c r="I7" s="61"/>
      <c r="J7" s="64"/>
    </row>
    <row r="8" spans="1:10" s="59" customFormat="1" ht="15" customHeight="1">
      <c r="A8" s="65" t="s">
        <v>0</v>
      </c>
      <c r="B8" s="66"/>
      <c r="C8" s="67"/>
      <c r="D8" s="65" t="s">
        <v>37</v>
      </c>
      <c r="E8" s="68"/>
      <c r="F8" s="68"/>
      <c r="G8" s="68"/>
      <c r="I8" s="66"/>
      <c r="J8" s="69"/>
    </row>
    <row r="9" spans="1:10" s="59" customFormat="1" ht="15" customHeight="1">
      <c r="A9" s="65" t="s">
        <v>1</v>
      </c>
      <c r="B9" s="66"/>
      <c r="C9" s="67"/>
      <c r="D9" s="65" t="s">
        <v>38</v>
      </c>
      <c r="E9" s="68"/>
      <c r="F9" s="68"/>
      <c r="G9" s="66"/>
      <c r="I9" s="66"/>
      <c r="J9" s="69"/>
    </row>
    <row r="10" spans="1:10" s="59" customFormat="1" ht="15" customHeight="1">
      <c r="A10" s="65" t="s">
        <v>2</v>
      </c>
      <c r="B10" s="66"/>
      <c r="C10" s="67"/>
      <c r="D10" s="65" t="s">
        <v>39</v>
      </c>
      <c r="E10" s="70"/>
      <c r="F10" s="71"/>
      <c r="G10" s="66"/>
      <c r="I10" s="66"/>
      <c r="J10" s="69"/>
    </row>
    <row r="11" spans="1:10" s="59" customFormat="1" ht="15" customHeight="1">
      <c r="A11" s="65" t="s">
        <v>3</v>
      </c>
      <c r="B11" s="66"/>
      <c r="C11" s="67"/>
      <c r="D11" s="65" t="s">
        <v>40</v>
      </c>
      <c r="E11" s="66"/>
      <c r="F11" s="71"/>
      <c r="G11" s="66"/>
      <c r="I11" s="66"/>
      <c r="J11" s="69"/>
    </row>
    <row r="12" spans="1:10" s="59" customFormat="1" ht="15" customHeight="1">
      <c r="A12" s="72" t="s">
        <v>4</v>
      </c>
      <c r="B12" s="73"/>
      <c r="C12" s="74"/>
      <c r="D12" s="72" t="s">
        <v>41</v>
      </c>
      <c r="E12" s="73"/>
      <c r="F12" s="75"/>
      <c r="G12" s="73"/>
      <c r="H12" s="73"/>
      <c r="I12" s="73"/>
      <c r="J12" s="76"/>
    </row>
    <row r="13" spans="1:10" s="59" customFormat="1" ht="15" customHeight="1">
      <c r="A13" s="30" t="s">
        <v>47</v>
      </c>
      <c r="B13" s="70"/>
      <c r="C13" s="77"/>
      <c r="D13" s="78" t="s">
        <v>48</v>
      </c>
      <c r="E13" s="70"/>
      <c r="F13" s="66"/>
      <c r="G13" s="66"/>
      <c r="I13" s="70"/>
      <c r="J13" s="79"/>
    </row>
    <row r="14" spans="1:10" s="59" customFormat="1" ht="15" customHeight="1">
      <c r="A14" s="35" t="s">
        <v>74</v>
      </c>
      <c r="B14" s="80"/>
      <c r="C14" s="81"/>
      <c r="D14" s="82" t="s">
        <v>49</v>
      </c>
      <c r="E14" s="80"/>
      <c r="F14" s="73"/>
      <c r="G14" s="73"/>
      <c r="H14" s="73"/>
      <c r="I14" s="80"/>
      <c r="J14" s="83"/>
    </row>
    <row r="15" spans="1:10" s="59" customFormat="1" ht="15" customHeight="1">
      <c r="A15" s="30" t="s">
        <v>50</v>
      </c>
      <c r="B15" s="70"/>
      <c r="C15" s="77"/>
      <c r="D15" s="84" t="s">
        <v>51</v>
      </c>
      <c r="E15" s="70"/>
      <c r="F15" s="66"/>
      <c r="G15" s="66"/>
      <c r="I15" s="70"/>
      <c r="J15" s="85"/>
    </row>
    <row r="16" spans="1:10" s="59" customFormat="1" ht="15" customHeight="1">
      <c r="A16" s="8" t="s">
        <v>81</v>
      </c>
      <c r="B16" s="80"/>
      <c r="C16" s="81"/>
      <c r="D16" s="86" t="s">
        <v>52</v>
      </c>
      <c r="E16" s="80"/>
      <c r="F16" s="73"/>
      <c r="G16" s="73"/>
      <c r="H16" s="73"/>
      <c r="I16" s="80"/>
      <c r="J16" s="83"/>
    </row>
    <row r="17" spans="1:12" s="59" customFormat="1" ht="15" customHeight="1">
      <c r="A17" s="78" t="s">
        <v>53</v>
      </c>
      <c r="B17" s="66"/>
      <c r="C17" s="71"/>
      <c r="D17" s="78" t="s">
        <v>54</v>
      </c>
      <c r="E17" s="70"/>
      <c r="F17" s="87"/>
      <c r="G17" s="66"/>
      <c r="I17" s="66"/>
      <c r="J17" s="88"/>
    </row>
    <row r="18" spans="1:12" s="59" customFormat="1" ht="15" customHeight="1">
      <c r="A18" s="119" t="s">
        <v>83</v>
      </c>
      <c r="B18" s="66"/>
      <c r="C18" s="71"/>
      <c r="D18" s="119" t="s">
        <v>82</v>
      </c>
      <c r="E18" s="70"/>
      <c r="F18" s="87"/>
      <c r="G18" s="66"/>
      <c r="I18" s="66"/>
      <c r="J18" s="88"/>
    </row>
    <row r="19" spans="1:12" s="59" customFormat="1" ht="15" customHeight="1">
      <c r="A19" s="72" t="s">
        <v>77</v>
      </c>
      <c r="B19" s="73"/>
      <c r="C19" s="75"/>
      <c r="D19" s="72"/>
      <c r="E19" s="80"/>
      <c r="F19" s="89"/>
      <c r="G19" s="73"/>
      <c r="H19" s="73"/>
      <c r="I19" s="73"/>
      <c r="J19" s="90"/>
    </row>
    <row r="20" spans="1:12" s="91" customFormat="1">
      <c r="L20" s="59"/>
    </row>
    <row r="21" spans="1:12" s="98" customFormat="1" ht="17.25" customHeight="1">
      <c r="A21" s="92" t="s">
        <v>55</v>
      </c>
      <c r="B21" s="93" t="s">
        <v>56</v>
      </c>
      <c r="C21" s="94" t="s">
        <v>57</v>
      </c>
      <c r="D21" s="94" t="s">
        <v>6</v>
      </c>
      <c r="E21" s="94" t="s">
        <v>58</v>
      </c>
      <c r="F21" s="94" t="s">
        <v>59</v>
      </c>
      <c r="G21" s="95" t="s">
        <v>60</v>
      </c>
      <c r="H21" s="96" t="s">
        <v>61</v>
      </c>
      <c r="I21" s="97" t="s">
        <v>62</v>
      </c>
      <c r="J21" s="96" t="s">
        <v>63</v>
      </c>
      <c r="L21" s="59"/>
    </row>
    <row r="22" spans="1:12" s="98" customFormat="1" ht="16.5" customHeight="1">
      <c r="A22" s="99" t="s">
        <v>68</v>
      </c>
      <c r="B22" s="100" t="s">
        <v>69</v>
      </c>
      <c r="C22" s="101"/>
      <c r="D22" s="101" t="s">
        <v>96</v>
      </c>
      <c r="E22" s="101">
        <v>20</v>
      </c>
      <c r="F22" s="101" t="s">
        <v>79</v>
      </c>
      <c r="G22" s="101">
        <v>1</v>
      </c>
      <c r="H22" s="102" t="s">
        <v>97</v>
      </c>
      <c r="I22" s="103">
        <v>7.2</v>
      </c>
      <c r="J22" s="104"/>
      <c r="K22" s="105"/>
      <c r="L22" s="59"/>
    </row>
    <row r="23" spans="1:12" s="98" customFormat="1" ht="16.5" customHeight="1">
      <c r="A23" s="99" t="s">
        <v>68</v>
      </c>
      <c r="B23" s="100" t="s">
        <v>69</v>
      </c>
      <c r="C23" s="101"/>
      <c r="D23" s="101" t="s">
        <v>96</v>
      </c>
      <c r="E23" s="101">
        <v>20</v>
      </c>
      <c r="F23" s="101" t="s">
        <v>79</v>
      </c>
      <c r="G23" s="101">
        <v>2</v>
      </c>
      <c r="H23" s="102" t="s">
        <v>97</v>
      </c>
      <c r="I23" s="103">
        <v>7.2</v>
      </c>
      <c r="J23" s="104"/>
      <c r="K23" s="105"/>
      <c r="L23" s="59"/>
    </row>
    <row r="24" spans="1:12" s="98" customFormat="1" ht="16.5" customHeight="1">
      <c r="A24" s="99" t="s">
        <v>68</v>
      </c>
      <c r="B24" s="100" t="s">
        <v>69</v>
      </c>
      <c r="C24" s="101"/>
      <c r="D24" s="101" t="s">
        <v>96</v>
      </c>
      <c r="E24" s="101">
        <v>20</v>
      </c>
      <c r="F24" s="101" t="s">
        <v>79</v>
      </c>
      <c r="G24" s="101">
        <v>3</v>
      </c>
      <c r="H24" s="102" t="s">
        <v>97</v>
      </c>
      <c r="I24" s="103">
        <v>7.2</v>
      </c>
      <c r="J24" s="104"/>
      <c r="K24" s="105"/>
      <c r="L24" s="59"/>
    </row>
    <row r="25" spans="1:12" s="98" customFormat="1" ht="16.5" customHeight="1">
      <c r="A25" s="99" t="s">
        <v>68</v>
      </c>
      <c r="B25" s="100" t="s">
        <v>69</v>
      </c>
      <c r="C25" s="101"/>
      <c r="D25" s="101" t="s">
        <v>96</v>
      </c>
      <c r="E25" s="101">
        <v>20</v>
      </c>
      <c r="F25" s="101" t="s">
        <v>79</v>
      </c>
      <c r="G25" s="101">
        <v>4</v>
      </c>
      <c r="H25" s="102" t="s">
        <v>97</v>
      </c>
      <c r="I25" s="103">
        <v>7.2</v>
      </c>
      <c r="J25" s="104"/>
      <c r="K25" s="105"/>
      <c r="L25" s="59"/>
    </row>
    <row r="26" spans="1:12" s="98" customFormat="1" ht="16.5" customHeight="1">
      <c r="A26" s="99" t="s">
        <v>68</v>
      </c>
      <c r="B26" s="100" t="s">
        <v>69</v>
      </c>
      <c r="C26" s="101"/>
      <c r="D26" s="101" t="s">
        <v>96</v>
      </c>
      <c r="E26" s="101">
        <v>20</v>
      </c>
      <c r="F26" s="101" t="s">
        <v>79</v>
      </c>
      <c r="G26" s="101">
        <v>5</v>
      </c>
      <c r="H26" s="102" t="s">
        <v>97</v>
      </c>
      <c r="I26" s="103">
        <v>7.2</v>
      </c>
      <c r="J26" s="104"/>
      <c r="K26" s="105"/>
      <c r="L26" s="59"/>
    </row>
    <row r="27" spans="1:12" s="98" customFormat="1" ht="16.5" customHeight="1">
      <c r="A27" s="99" t="s">
        <v>68</v>
      </c>
      <c r="B27" s="100" t="s">
        <v>92</v>
      </c>
      <c r="C27" s="101"/>
      <c r="D27" s="101" t="s">
        <v>96</v>
      </c>
      <c r="E27" s="101">
        <v>20</v>
      </c>
      <c r="F27" s="101" t="s">
        <v>79</v>
      </c>
      <c r="G27" s="101">
        <v>6</v>
      </c>
      <c r="H27" s="102" t="s">
        <v>97</v>
      </c>
      <c r="I27" s="103">
        <v>7.5</v>
      </c>
      <c r="J27" s="104"/>
      <c r="K27" s="105"/>
      <c r="L27" s="59"/>
    </row>
    <row r="28" spans="1:12" s="98" customFormat="1" ht="16.5" customHeight="1">
      <c r="A28" s="99" t="s">
        <v>68</v>
      </c>
      <c r="B28" s="100" t="s">
        <v>92</v>
      </c>
      <c r="C28" s="101"/>
      <c r="D28" s="101" t="s">
        <v>96</v>
      </c>
      <c r="E28" s="101">
        <v>20</v>
      </c>
      <c r="F28" s="101" t="s">
        <v>79</v>
      </c>
      <c r="G28" s="101">
        <v>7</v>
      </c>
      <c r="H28" s="102" t="s">
        <v>97</v>
      </c>
      <c r="I28" s="103">
        <v>7.5</v>
      </c>
      <c r="J28" s="104"/>
      <c r="K28" s="105"/>
      <c r="L28" s="59"/>
    </row>
    <row r="29" spans="1:12" s="98" customFormat="1" ht="16.5" customHeight="1">
      <c r="A29" s="99" t="s">
        <v>68</v>
      </c>
      <c r="B29" s="100" t="s">
        <v>92</v>
      </c>
      <c r="C29" s="101"/>
      <c r="D29" s="101" t="s">
        <v>96</v>
      </c>
      <c r="E29" s="101">
        <v>20</v>
      </c>
      <c r="F29" s="101" t="s">
        <v>79</v>
      </c>
      <c r="G29" s="101">
        <v>8</v>
      </c>
      <c r="H29" s="102" t="s">
        <v>97</v>
      </c>
      <c r="I29" s="103">
        <v>7.5</v>
      </c>
      <c r="J29" s="104"/>
      <c r="K29" s="105"/>
      <c r="L29" s="59"/>
    </row>
    <row r="30" spans="1:12" s="98" customFormat="1" ht="16.5" customHeight="1">
      <c r="A30" s="99" t="s">
        <v>68</v>
      </c>
      <c r="B30" s="100" t="s">
        <v>92</v>
      </c>
      <c r="C30" s="101"/>
      <c r="D30" s="101" t="s">
        <v>96</v>
      </c>
      <c r="E30" s="101">
        <v>20</v>
      </c>
      <c r="F30" s="101" t="s">
        <v>79</v>
      </c>
      <c r="G30" s="101">
        <v>9</v>
      </c>
      <c r="H30" s="102" t="s">
        <v>97</v>
      </c>
      <c r="I30" s="103">
        <v>7.5</v>
      </c>
      <c r="J30" s="104"/>
      <c r="K30" s="105"/>
      <c r="L30" s="59"/>
    </row>
    <row r="31" spans="1:12" s="98" customFormat="1" ht="16.5" customHeight="1">
      <c r="A31" s="99" t="s">
        <v>68</v>
      </c>
      <c r="B31" s="100" t="s">
        <v>92</v>
      </c>
      <c r="C31" s="101"/>
      <c r="D31" s="101" t="s">
        <v>96</v>
      </c>
      <c r="E31" s="101">
        <v>20</v>
      </c>
      <c r="F31" s="101" t="s">
        <v>79</v>
      </c>
      <c r="G31" s="101">
        <v>10</v>
      </c>
      <c r="H31" s="102" t="s">
        <v>97</v>
      </c>
      <c r="I31" s="103">
        <v>7.5</v>
      </c>
      <c r="J31" s="104"/>
      <c r="K31" s="105"/>
      <c r="L31" s="59"/>
    </row>
    <row r="32" spans="1:12" s="98" customFormat="1" ht="16.5" customHeight="1">
      <c r="A32" s="99" t="s">
        <v>68</v>
      </c>
      <c r="B32" s="100" t="s">
        <v>70</v>
      </c>
      <c r="C32" s="101"/>
      <c r="D32" s="101" t="s">
        <v>96</v>
      </c>
      <c r="E32" s="101">
        <v>20</v>
      </c>
      <c r="F32" s="101" t="s">
        <v>79</v>
      </c>
      <c r="G32" s="101">
        <v>11</v>
      </c>
      <c r="H32" s="102" t="s">
        <v>97</v>
      </c>
      <c r="I32" s="103">
        <v>7.3</v>
      </c>
      <c r="J32" s="104"/>
      <c r="K32" s="105"/>
      <c r="L32" s="59"/>
    </row>
    <row r="33" spans="1:12" s="98" customFormat="1" ht="16.5" customHeight="1">
      <c r="A33" s="99" t="s">
        <v>68</v>
      </c>
      <c r="B33" s="100" t="s">
        <v>70</v>
      </c>
      <c r="C33" s="101"/>
      <c r="D33" s="101" t="s">
        <v>96</v>
      </c>
      <c r="E33" s="101">
        <v>20</v>
      </c>
      <c r="F33" s="101" t="s">
        <v>79</v>
      </c>
      <c r="G33" s="101">
        <v>12</v>
      </c>
      <c r="H33" s="102" t="s">
        <v>97</v>
      </c>
      <c r="I33" s="103">
        <v>7.3</v>
      </c>
      <c r="J33" s="104"/>
      <c r="K33" s="105"/>
      <c r="L33" s="59"/>
    </row>
    <row r="34" spans="1:12" s="98" customFormat="1" ht="16.5" customHeight="1">
      <c r="A34" s="99" t="s">
        <v>68</v>
      </c>
      <c r="B34" s="100" t="s">
        <v>70</v>
      </c>
      <c r="C34" s="101"/>
      <c r="D34" s="101" t="s">
        <v>96</v>
      </c>
      <c r="E34" s="101">
        <v>20</v>
      </c>
      <c r="F34" s="101" t="s">
        <v>79</v>
      </c>
      <c r="G34" s="101">
        <v>13</v>
      </c>
      <c r="H34" s="102" t="s">
        <v>97</v>
      </c>
      <c r="I34" s="103">
        <v>7.3</v>
      </c>
      <c r="J34" s="104"/>
      <c r="K34" s="105"/>
      <c r="L34" s="59"/>
    </row>
    <row r="35" spans="1:12" s="98" customFormat="1" ht="16.5" customHeight="1">
      <c r="A35" s="99" t="s">
        <v>68</v>
      </c>
      <c r="B35" s="100" t="s">
        <v>70</v>
      </c>
      <c r="C35" s="101"/>
      <c r="D35" s="101" t="s">
        <v>96</v>
      </c>
      <c r="E35" s="101">
        <v>20</v>
      </c>
      <c r="F35" s="101" t="s">
        <v>79</v>
      </c>
      <c r="G35" s="101">
        <v>14</v>
      </c>
      <c r="H35" s="102" t="s">
        <v>97</v>
      </c>
      <c r="I35" s="103">
        <v>7.3</v>
      </c>
      <c r="J35" s="104"/>
      <c r="K35" s="105"/>
      <c r="L35" s="59"/>
    </row>
    <row r="36" spans="1:12" s="98" customFormat="1" ht="16.5" customHeight="1">
      <c r="A36" s="99" t="s">
        <v>68</v>
      </c>
      <c r="B36" s="100" t="s">
        <v>70</v>
      </c>
      <c r="C36" s="101"/>
      <c r="D36" s="101" t="s">
        <v>96</v>
      </c>
      <c r="E36" s="101">
        <v>20</v>
      </c>
      <c r="F36" s="101" t="s">
        <v>79</v>
      </c>
      <c r="G36" s="101">
        <v>15</v>
      </c>
      <c r="H36" s="102" t="s">
        <v>97</v>
      </c>
      <c r="I36" s="103">
        <v>7.3</v>
      </c>
      <c r="J36" s="104"/>
      <c r="K36" s="105"/>
      <c r="L36" s="59"/>
    </row>
    <row r="37" spans="1:12" s="98" customFormat="1" ht="16.5" customHeight="1">
      <c r="A37" s="99" t="s">
        <v>68</v>
      </c>
      <c r="B37" s="100" t="s">
        <v>93</v>
      </c>
      <c r="C37" s="101"/>
      <c r="D37" s="101" t="s">
        <v>96</v>
      </c>
      <c r="E37" s="101">
        <v>20</v>
      </c>
      <c r="F37" s="101" t="s">
        <v>79</v>
      </c>
      <c r="G37" s="101">
        <v>16</v>
      </c>
      <c r="H37" s="102" t="s">
        <v>97</v>
      </c>
      <c r="I37" s="103">
        <v>7.4</v>
      </c>
      <c r="J37" s="104"/>
      <c r="K37" s="105"/>
      <c r="L37" s="59"/>
    </row>
    <row r="38" spans="1:12" s="98" customFormat="1" ht="16.5" customHeight="1">
      <c r="A38" s="99" t="s">
        <v>68</v>
      </c>
      <c r="B38" s="100" t="s">
        <v>93</v>
      </c>
      <c r="C38" s="101"/>
      <c r="D38" s="101" t="s">
        <v>96</v>
      </c>
      <c r="E38" s="101">
        <v>20</v>
      </c>
      <c r="F38" s="101" t="s">
        <v>79</v>
      </c>
      <c r="G38" s="101">
        <v>17</v>
      </c>
      <c r="H38" s="102" t="s">
        <v>97</v>
      </c>
      <c r="I38" s="103">
        <v>7.4</v>
      </c>
      <c r="J38" s="104"/>
      <c r="K38" s="105"/>
      <c r="L38" s="59"/>
    </row>
    <row r="39" spans="1:12" s="98" customFormat="1" ht="16.5" customHeight="1">
      <c r="A39" s="99" t="s">
        <v>68</v>
      </c>
      <c r="B39" s="100" t="s">
        <v>93</v>
      </c>
      <c r="C39" s="101"/>
      <c r="D39" s="101" t="s">
        <v>96</v>
      </c>
      <c r="E39" s="101">
        <v>20</v>
      </c>
      <c r="F39" s="101" t="s">
        <v>79</v>
      </c>
      <c r="G39" s="101">
        <v>18</v>
      </c>
      <c r="H39" s="102" t="s">
        <v>97</v>
      </c>
      <c r="I39" s="103">
        <v>7.4</v>
      </c>
      <c r="J39" s="104"/>
      <c r="K39" s="105"/>
      <c r="L39" s="59"/>
    </row>
    <row r="40" spans="1:12" s="98" customFormat="1" ht="16.5" customHeight="1">
      <c r="A40" s="99" t="s">
        <v>68</v>
      </c>
      <c r="B40" s="100" t="s">
        <v>93</v>
      </c>
      <c r="C40" s="101"/>
      <c r="D40" s="101" t="s">
        <v>96</v>
      </c>
      <c r="E40" s="101">
        <v>20</v>
      </c>
      <c r="F40" s="101" t="s">
        <v>79</v>
      </c>
      <c r="G40" s="101">
        <v>19</v>
      </c>
      <c r="H40" s="102" t="s">
        <v>97</v>
      </c>
      <c r="I40" s="103">
        <v>7.4</v>
      </c>
      <c r="J40" s="104"/>
      <c r="K40" s="105"/>
      <c r="L40" s="59"/>
    </row>
    <row r="41" spans="1:12" s="98" customFormat="1" ht="16.5" customHeight="1">
      <c r="A41" s="99" t="s">
        <v>68</v>
      </c>
      <c r="B41" s="100" t="s">
        <v>93</v>
      </c>
      <c r="C41" s="101"/>
      <c r="D41" s="101" t="s">
        <v>96</v>
      </c>
      <c r="E41" s="101">
        <v>20</v>
      </c>
      <c r="F41" s="101" t="s">
        <v>79</v>
      </c>
      <c r="G41" s="101">
        <v>20</v>
      </c>
      <c r="H41" s="102" t="s">
        <v>97</v>
      </c>
      <c r="I41" s="103">
        <v>7.4</v>
      </c>
      <c r="J41" s="104"/>
      <c r="K41" s="105"/>
      <c r="L41" s="59"/>
    </row>
    <row r="42" spans="1:12" s="98" customFormat="1" ht="16.5" customHeight="1">
      <c r="A42" s="99" t="s">
        <v>68</v>
      </c>
      <c r="B42" s="100" t="s">
        <v>94</v>
      </c>
      <c r="C42" s="101"/>
      <c r="D42" s="101" t="s">
        <v>96</v>
      </c>
      <c r="E42" s="101">
        <v>20</v>
      </c>
      <c r="F42" s="101" t="s">
        <v>79</v>
      </c>
      <c r="G42" s="101">
        <v>21</v>
      </c>
      <c r="H42" s="102" t="s">
        <v>97</v>
      </c>
      <c r="I42" s="103">
        <v>7.9</v>
      </c>
      <c r="J42" s="104"/>
      <c r="K42" s="105"/>
      <c r="L42" s="59"/>
    </row>
    <row r="43" spans="1:12" s="98" customFormat="1" ht="16.5" customHeight="1">
      <c r="A43" s="99" t="s">
        <v>68</v>
      </c>
      <c r="B43" s="100" t="s">
        <v>94</v>
      </c>
      <c r="C43" s="101"/>
      <c r="D43" s="101" t="s">
        <v>96</v>
      </c>
      <c r="E43" s="101">
        <v>20</v>
      </c>
      <c r="F43" s="101" t="s">
        <v>79</v>
      </c>
      <c r="G43" s="101">
        <v>22</v>
      </c>
      <c r="H43" s="102" t="s">
        <v>97</v>
      </c>
      <c r="I43" s="103">
        <v>7.9</v>
      </c>
      <c r="J43" s="104"/>
      <c r="K43" s="105"/>
      <c r="L43" s="59"/>
    </row>
    <row r="44" spans="1:12" s="98" customFormat="1" ht="16.5" customHeight="1">
      <c r="A44" s="99" t="s">
        <v>68</v>
      </c>
      <c r="B44" s="100" t="s">
        <v>94</v>
      </c>
      <c r="C44" s="101"/>
      <c r="D44" s="101" t="s">
        <v>96</v>
      </c>
      <c r="E44" s="101">
        <v>20</v>
      </c>
      <c r="F44" s="101" t="s">
        <v>79</v>
      </c>
      <c r="G44" s="101">
        <v>23</v>
      </c>
      <c r="H44" s="102" t="s">
        <v>97</v>
      </c>
      <c r="I44" s="103">
        <v>7.9</v>
      </c>
      <c r="J44" s="104"/>
      <c r="K44" s="105"/>
      <c r="L44" s="59"/>
    </row>
    <row r="45" spans="1:12" s="98" customFormat="1" ht="16.5" customHeight="1">
      <c r="A45" s="99" t="s">
        <v>68</v>
      </c>
      <c r="B45" s="100" t="s">
        <v>94</v>
      </c>
      <c r="C45" s="101"/>
      <c r="D45" s="101" t="s">
        <v>96</v>
      </c>
      <c r="E45" s="101">
        <v>20</v>
      </c>
      <c r="F45" s="101" t="s">
        <v>79</v>
      </c>
      <c r="G45" s="101">
        <v>24</v>
      </c>
      <c r="H45" s="102" t="s">
        <v>97</v>
      </c>
      <c r="I45" s="103">
        <v>7.9</v>
      </c>
      <c r="J45" s="104"/>
      <c r="K45" s="105"/>
      <c r="L45" s="59"/>
    </row>
    <row r="46" spans="1:12" s="98" customFormat="1" ht="16.5" customHeight="1">
      <c r="A46" s="99" t="s">
        <v>68</v>
      </c>
      <c r="B46" s="100" t="s">
        <v>94</v>
      </c>
      <c r="C46" s="101"/>
      <c r="D46" s="101" t="s">
        <v>96</v>
      </c>
      <c r="E46" s="101">
        <v>20</v>
      </c>
      <c r="F46" s="101" t="s">
        <v>79</v>
      </c>
      <c r="G46" s="101">
        <v>25</v>
      </c>
      <c r="H46" s="102" t="s">
        <v>97</v>
      </c>
      <c r="I46" s="103">
        <v>7.9</v>
      </c>
      <c r="J46" s="104"/>
      <c r="K46" s="105"/>
      <c r="L46" s="59"/>
    </row>
    <row r="47" spans="1:12" s="98" customFormat="1" ht="16.5" customHeight="1">
      <c r="A47" s="99" t="s">
        <v>71</v>
      </c>
      <c r="B47" s="100" t="s">
        <v>95</v>
      </c>
      <c r="C47" s="101"/>
      <c r="D47" s="101" t="s">
        <v>96</v>
      </c>
      <c r="E47" s="101">
        <v>20</v>
      </c>
      <c r="F47" s="101" t="s">
        <v>79</v>
      </c>
      <c r="G47" s="101">
        <v>26</v>
      </c>
      <c r="H47" s="102" t="s">
        <v>98</v>
      </c>
      <c r="I47" s="103">
        <v>8.1999999999999993</v>
      </c>
      <c r="J47" s="104"/>
      <c r="K47" s="105"/>
      <c r="L47" s="59"/>
    </row>
    <row r="48" spans="1:12" s="98" customFormat="1" ht="16.5" customHeight="1">
      <c r="A48" s="99" t="s">
        <v>71</v>
      </c>
      <c r="B48" s="100" t="s">
        <v>95</v>
      </c>
      <c r="C48" s="101"/>
      <c r="D48" s="101" t="s">
        <v>96</v>
      </c>
      <c r="E48" s="101">
        <v>20</v>
      </c>
      <c r="F48" s="101" t="s">
        <v>79</v>
      </c>
      <c r="G48" s="101">
        <v>27</v>
      </c>
      <c r="H48" s="102" t="s">
        <v>98</v>
      </c>
      <c r="I48" s="103">
        <v>8.1999999999999993</v>
      </c>
      <c r="J48" s="104"/>
      <c r="K48" s="105"/>
      <c r="L48" s="59"/>
    </row>
    <row r="49" spans="1:12" s="98" customFormat="1" ht="16.5" customHeight="1">
      <c r="A49" s="99" t="s">
        <v>71</v>
      </c>
      <c r="B49" s="100" t="s">
        <v>95</v>
      </c>
      <c r="C49" s="101"/>
      <c r="D49" s="101" t="s">
        <v>96</v>
      </c>
      <c r="E49" s="101">
        <v>20</v>
      </c>
      <c r="F49" s="101" t="s">
        <v>79</v>
      </c>
      <c r="G49" s="101">
        <v>28</v>
      </c>
      <c r="H49" s="102" t="s">
        <v>98</v>
      </c>
      <c r="I49" s="103">
        <v>8.1999999999999993</v>
      </c>
      <c r="J49" s="104"/>
      <c r="K49" s="105"/>
      <c r="L49" s="59"/>
    </row>
    <row r="50" spans="1:12" s="98" customFormat="1" ht="16.5" customHeight="1">
      <c r="A50" s="99" t="s">
        <v>71</v>
      </c>
      <c r="B50" s="100" t="s">
        <v>95</v>
      </c>
      <c r="C50" s="101"/>
      <c r="D50" s="101" t="s">
        <v>96</v>
      </c>
      <c r="E50" s="101">
        <v>20</v>
      </c>
      <c r="F50" s="101" t="s">
        <v>79</v>
      </c>
      <c r="G50" s="101">
        <v>29</v>
      </c>
      <c r="H50" s="102" t="s">
        <v>98</v>
      </c>
      <c r="I50" s="103">
        <v>8.1999999999999993</v>
      </c>
      <c r="J50" s="104"/>
      <c r="K50" s="105"/>
      <c r="L50" s="59"/>
    </row>
    <row r="51" spans="1:12" s="98" customFormat="1" ht="16.5" customHeight="1">
      <c r="A51" s="99" t="s">
        <v>71</v>
      </c>
      <c r="B51" s="100" t="s">
        <v>95</v>
      </c>
      <c r="C51" s="101"/>
      <c r="D51" s="101" t="s">
        <v>96</v>
      </c>
      <c r="E51" s="101">
        <v>20</v>
      </c>
      <c r="F51" s="101" t="s">
        <v>79</v>
      </c>
      <c r="G51" s="101">
        <v>30</v>
      </c>
      <c r="H51" s="102" t="s">
        <v>98</v>
      </c>
      <c r="I51" s="103">
        <v>8.1999999999999993</v>
      </c>
      <c r="J51" s="104"/>
      <c r="K51" s="105"/>
      <c r="L51" s="59"/>
    </row>
    <row r="52" spans="1:12" s="98" customFormat="1" ht="16.5" customHeight="1">
      <c r="A52" s="99" t="s">
        <v>67</v>
      </c>
      <c r="B52" s="100" t="s">
        <v>84</v>
      </c>
      <c r="C52" s="101"/>
      <c r="D52" s="101" t="s">
        <v>96</v>
      </c>
      <c r="E52" s="101">
        <v>20</v>
      </c>
      <c r="F52" s="101" t="s">
        <v>79</v>
      </c>
      <c r="G52" s="101">
        <v>31</v>
      </c>
      <c r="H52" s="102" t="s">
        <v>99</v>
      </c>
      <c r="I52" s="103">
        <v>3.2</v>
      </c>
      <c r="J52" s="104"/>
      <c r="K52" s="105"/>
      <c r="L52" s="59"/>
    </row>
    <row r="53" spans="1:12" s="98" customFormat="1" ht="16.5" customHeight="1">
      <c r="A53" s="99" t="s">
        <v>67</v>
      </c>
      <c r="B53" s="100" t="s">
        <v>84</v>
      </c>
      <c r="C53" s="101"/>
      <c r="D53" s="101" t="s">
        <v>96</v>
      </c>
      <c r="E53" s="101">
        <v>20</v>
      </c>
      <c r="F53" s="101" t="s">
        <v>79</v>
      </c>
      <c r="G53" s="101">
        <v>32</v>
      </c>
      <c r="H53" s="102" t="s">
        <v>99</v>
      </c>
      <c r="I53" s="103">
        <v>3.2</v>
      </c>
      <c r="J53" s="104"/>
      <c r="K53" s="105"/>
      <c r="L53" s="59"/>
    </row>
    <row r="54" spans="1:12" s="98" customFormat="1" ht="16.5" customHeight="1">
      <c r="A54" s="99" t="s">
        <v>67</v>
      </c>
      <c r="B54" s="100" t="s">
        <v>84</v>
      </c>
      <c r="C54" s="101"/>
      <c r="D54" s="101" t="s">
        <v>96</v>
      </c>
      <c r="E54" s="101">
        <v>20</v>
      </c>
      <c r="F54" s="101" t="s">
        <v>79</v>
      </c>
      <c r="G54" s="101">
        <v>33</v>
      </c>
      <c r="H54" s="102" t="s">
        <v>99</v>
      </c>
      <c r="I54" s="103">
        <v>3.2</v>
      </c>
      <c r="J54" s="104"/>
      <c r="K54" s="105"/>
      <c r="L54" s="59"/>
    </row>
    <row r="55" spans="1:12" s="98" customFormat="1" ht="16.5" customHeight="1">
      <c r="A55" s="99" t="s">
        <v>67</v>
      </c>
      <c r="B55" s="100" t="s">
        <v>84</v>
      </c>
      <c r="C55" s="101"/>
      <c r="D55" s="101" t="s">
        <v>96</v>
      </c>
      <c r="E55" s="101">
        <v>20</v>
      </c>
      <c r="F55" s="101" t="s">
        <v>79</v>
      </c>
      <c r="G55" s="101">
        <v>34</v>
      </c>
      <c r="H55" s="102" t="s">
        <v>99</v>
      </c>
      <c r="I55" s="103">
        <v>3.2</v>
      </c>
      <c r="J55" s="104"/>
      <c r="K55" s="105"/>
      <c r="L55" s="59"/>
    </row>
    <row r="56" spans="1:12" s="98" customFormat="1" ht="16.5" customHeight="1">
      <c r="A56" s="99" t="s">
        <v>67</v>
      </c>
      <c r="B56" s="100" t="s">
        <v>84</v>
      </c>
      <c r="C56" s="101"/>
      <c r="D56" s="101" t="s">
        <v>96</v>
      </c>
      <c r="E56" s="101">
        <v>20</v>
      </c>
      <c r="F56" s="101" t="s">
        <v>79</v>
      </c>
      <c r="G56" s="101">
        <v>35</v>
      </c>
      <c r="H56" s="102" t="s">
        <v>99</v>
      </c>
      <c r="I56" s="103">
        <v>3.2</v>
      </c>
      <c r="J56" s="104"/>
      <c r="K56" s="105"/>
      <c r="L56" s="59"/>
    </row>
    <row r="57" spans="1:12" s="98" customFormat="1" ht="16.5" customHeight="1">
      <c r="A57" s="99" t="s">
        <v>67</v>
      </c>
      <c r="B57" s="100" t="s">
        <v>85</v>
      </c>
      <c r="C57" s="101"/>
      <c r="D57" s="101" t="s">
        <v>96</v>
      </c>
      <c r="E57" s="101">
        <v>20</v>
      </c>
      <c r="F57" s="101" t="s">
        <v>79</v>
      </c>
      <c r="G57" s="101">
        <v>36</v>
      </c>
      <c r="H57" s="102" t="s">
        <v>99</v>
      </c>
      <c r="I57" s="103">
        <v>3.4</v>
      </c>
      <c r="J57" s="104"/>
      <c r="K57" s="105"/>
      <c r="L57" s="59"/>
    </row>
    <row r="58" spans="1:12" s="98" customFormat="1" ht="16.5" customHeight="1">
      <c r="A58" s="99" t="s">
        <v>67</v>
      </c>
      <c r="B58" s="100" t="s">
        <v>85</v>
      </c>
      <c r="C58" s="101"/>
      <c r="D58" s="101" t="s">
        <v>96</v>
      </c>
      <c r="E58" s="101">
        <v>20</v>
      </c>
      <c r="F58" s="101" t="s">
        <v>79</v>
      </c>
      <c r="G58" s="101">
        <v>37</v>
      </c>
      <c r="H58" s="102" t="s">
        <v>99</v>
      </c>
      <c r="I58" s="103">
        <v>3.4</v>
      </c>
      <c r="J58" s="104"/>
      <c r="K58" s="105"/>
      <c r="L58" s="59"/>
    </row>
    <row r="59" spans="1:12" s="98" customFormat="1" ht="16.5" customHeight="1">
      <c r="A59" s="99" t="s">
        <v>67</v>
      </c>
      <c r="B59" s="100" t="s">
        <v>85</v>
      </c>
      <c r="C59" s="101"/>
      <c r="D59" s="101" t="s">
        <v>96</v>
      </c>
      <c r="E59" s="101">
        <v>20</v>
      </c>
      <c r="F59" s="101" t="s">
        <v>79</v>
      </c>
      <c r="G59" s="101">
        <v>38</v>
      </c>
      <c r="H59" s="102" t="s">
        <v>99</v>
      </c>
      <c r="I59" s="103">
        <v>3.4</v>
      </c>
      <c r="J59" s="104"/>
      <c r="K59" s="105"/>
      <c r="L59" s="59"/>
    </row>
    <row r="60" spans="1:12" s="98" customFormat="1" ht="16.5" customHeight="1">
      <c r="A60" s="99" t="s">
        <v>67</v>
      </c>
      <c r="B60" s="100" t="s">
        <v>85</v>
      </c>
      <c r="C60" s="101"/>
      <c r="D60" s="101" t="s">
        <v>96</v>
      </c>
      <c r="E60" s="101">
        <v>20</v>
      </c>
      <c r="F60" s="101" t="s">
        <v>79</v>
      </c>
      <c r="G60" s="101">
        <v>39</v>
      </c>
      <c r="H60" s="102" t="s">
        <v>99</v>
      </c>
      <c r="I60" s="103">
        <v>3.4</v>
      </c>
      <c r="J60" s="104"/>
      <c r="K60" s="105"/>
      <c r="L60" s="59"/>
    </row>
    <row r="61" spans="1:12" s="98" customFormat="1" ht="16.5" customHeight="1">
      <c r="A61" s="99" t="s">
        <v>67</v>
      </c>
      <c r="B61" s="100" t="s">
        <v>85</v>
      </c>
      <c r="C61" s="101"/>
      <c r="D61" s="101" t="s">
        <v>96</v>
      </c>
      <c r="E61" s="101">
        <v>20</v>
      </c>
      <c r="F61" s="101" t="s">
        <v>79</v>
      </c>
      <c r="G61" s="101">
        <v>40</v>
      </c>
      <c r="H61" s="102" t="s">
        <v>99</v>
      </c>
      <c r="I61" s="103">
        <v>3.4</v>
      </c>
      <c r="J61" s="104"/>
      <c r="K61" s="105"/>
      <c r="L61" s="59"/>
    </row>
    <row r="62" spans="1:12" s="98" customFormat="1" ht="16.5" customHeight="1">
      <c r="A62" s="99" t="s">
        <v>72</v>
      </c>
      <c r="B62" s="100" t="s">
        <v>86</v>
      </c>
      <c r="C62" s="101"/>
      <c r="D62" s="101" t="s">
        <v>96</v>
      </c>
      <c r="E62" s="101">
        <v>35</v>
      </c>
      <c r="F62" s="101" t="s">
        <v>79</v>
      </c>
      <c r="G62" s="101">
        <v>41</v>
      </c>
      <c r="H62" s="102" t="s">
        <v>100</v>
      </c>
      <c r="I62" s="103">
        <v>17</v>
      </c>
      <c r="J62" s="104"/>
      <c r="K62" s="105"/>
      <c r="L62" s="59"/>
    </row>
    <row r="63" spans="1:12" s="98" customFormat="1" ht="16.5" customHeight="1">
      <c r="A63" s="99" t="s">
        <v>72</v>
      </c>
      <c r="B63" s="100" t="s">
        <v>86</v>
      </c>
      <c r="C63" s="101"/>
      <c r="D63" s="101" t="s">
        <v>96</v>
      </c>
      <c r="E63" s="101">
        <v>35</v>
      </c>
      <c r="F63" s="101" t="s">
        <v>79</v>
      </c>
      <c r="G63" s="101">
        <v>42</v>
      </c>
      <c r="H63" s="102" t="s">
        <v>100</v>
      </c>
      <c r="I63" s="103">
        <v>17</v>
      </c>
      <c r="J63" s="104"/>
      <c r="K63" s="105"/>
      <c r="L63" s="59"/>
    </row>
    <row r="64" spans="1:12" s="98" customFormat="1" ht="16.5" customHeight="1">
      <c r="A64" s="99" t="s">
        <v>72</v>
      </c>
      <c r="B64" s="100" t="s">
        <v>87</v>
      </c>
      <c r="C64" s="101"/>
      <c r="D64" s="101" t="s">
        <v>96</v>
      </c>
      <c r="E64" s="101">
        <v>35</v>
      </c>
      <c r="F64" s="101" t="s">
        <v>79</v>
      </c>
      <c r="G64" s="101">
        <v>43</v>
      </c>
      <c r="H64" s="102" t="s">
        <v>100</v>
      </c>
      <c r="I64" s="103">
        <v>18</v>
      </c>
      <c r="J64" s="104"/>
      <c r="K64" s="105"/>
      <c r="L64" s="59"/>
    </row>
    <row r="65" spans="1:12" s="98" customFormat="1" ht="16.5" customHeight="1">
      <c r="A65" s="99" t="s">
        <v>72</v>
      </c>
      <c r="B65" s="100" t="s">
        <v>87</v>
      </c>
      <c r="C65" s="101"/>
      <c r="D65" s="101" t="s">
        <v>96</v>
      </c>
      <c r="E65" s="101">
        <v>35</v>
      </c>
      <c r="F65" s="101" t="s">
        <v>79</v>
      </c>
      <c r="G65" s="101">
        <v>44</v>
      </c>
      <c r="H65" s="102" t="s">
        <v>100</v>
      </c>
      <c r="I65" s="103">
        <v>18</v>
      </c>
      <c r="J65" s="104"/>
      <c r="K65" s="105"/>
      <c r="L65" s="59"/>
    </row>
    <row r="66" spans="1:12" s="98" customFormat="1" ht="16.5" customHeight="1">
      <c r="A66" s="99" t="s">
        <v>72</v>
      </c>
      <c r="B66" s="100" t="s">
        <v>88</v>
      </c>
      <c r="C66" s="101"/>
      <c r="D66" s="101" t="s">
        <v>96</v>
      </c>
      <c r="E66" s="101">
        <v>35</v>
      </c>
      <c r="F66" s="101" t="s">
        <v>79</v>
      </c>
      <c r="G66" s="101">
        <v>45</v>
      </c>
      <c r="H66" s="102" t="s">
        <v>100</v>
      </c>
      <c r="I66" s="103">
        <v>19.100000000000001</v>
      </c>
      <c r="J66" s="104"/>
      <c r="K66" s="105"/>
      <c r="L66" s="59"/>
    </row>
    <row r="67" spans="1:12" s="98" customFormat="1" ht="16.5" customHeight="1">
      <c r="A67" s="99" t="s">
        <v>72</v>
      </c>
      <c r="B67" s="100" t="s">
        <v>88</v>
      </c>
      <c r="C67" s="101"/>
      <c r="D67" s="101" t="s">
        <v>96</v>
      </c>
      <c r="E67" s="101">
        <v>35</v>
      </c>
      <c r="F67" s="101" t="s">
        <v>79</v>
      </c>
      <c r="G67" s="101">
        <v>46</v>
      </c>
      <c r="H67" s="102" t="s">
        <v>100</v>
      </c>
      <c r="I67" s="103">
        <v>19.100000000000001</v>
      </c>
      <c r="J67" s="104"/>
      <c r="K67" s="105"/>
      <c r="L67" s="59"/>
    </row>
    <row r="68" spans="1:12" s="98" customFormat="1" ht="16.5" customHeight="1">
      <c r="A68" s="99" t="s">
        <v>72</v>
      </c>
      <c r="B68" s="100" t="s">
        <v>89</v>
      </c>
      <c r="C68" s="101"/>
      <c r="D68" s="101" t="s">
        <v>96</v>
      </c>
      <c r="E68" s="101">
        <v>35</v>
      </c>
      <c r="F68" s="101" t="s">
        <v>79</v>
      </c>
      <c r="G68" s="101">
        <v>47</v>
      </c>
      <c r="H68" s="102" t="s">
        <v>100</v>
      </c>
      <c r="I68" s="103">
        <v>19.8</v>
      </c>
      <c r="J68" s="104"/>
      <c r="K68" s="105"/>
      <c r="L68" s="59"/>
    </row>
    <row r="69" spans="1:12" s="98" customFormat="1" ht="16.5" customHeight="1">
      <c r="A69" s="99" t="s">
        <v>72</v>
      </c>
      <c r="B69" s="100" t="s">
        <v>89</v>
      </c>
      <c r="C69" s="101"/>
      <c r="D69" s="101" t="s">
        <v>96</v>
      </c>
      <c r="E69" s="101">
        <v>35</v>
      </c>
      <c r="F69" s="101" t="s">
        <v>79</v>
      </c>
      <c r="G69" s="101">
        <v>48</v>
      </c>
      <c r="H69" s="102" t="s">
        <v>100</v>
      </c>
      <c r="I69" s="103">
        <v>19.8</v>
      </c>
      <c r="J69" s="104"/>
      <c r="K69" s="105"/>
      <c r="L69" s="59"/>
    </row>
    <row r="70" spans="1:12" s="98" customFormat="1" ht="16.5" customHeight="1">
      <c r="A70" s="99" t="s">
        <v>72</v>
      </c>
      <c r="B70" s="100" t="s">
        <v>89</v>
      </c>
      <c r="C70" s="101"/>
      <c r="D70" s="101" t="s">
        <v>96</v>
      </c>
      <c r="E70" s="101">
        <v>35</v>
      </c>
      <c r="F70" s="101" t="s">
        <v>79</v>
      </c>
      <c r="G70" s="101">
        <v>49</v>
      </c>
      <c r="H70" s="102" t="s">
        <v>100</v>
      </c>
      <c r="I70" s="103">
        <v>19.8</v>
      </c>
      <c r="J70" s="104"/>
      <c r="K70" s="105"/>
      <c r="L70" s="59"/>
    </row>
    <row r="71" spans="1:12" s="98" customFormat="1" ht="16.5" customHeight="1">
      <c r="A71" s="99" t="s">
        <v>72</v>
      </c>
      <c r="B71" s="100" t="s">
        <v>89</v>
      </c>
      <c r="C71" s="101"/>
      <c r="D71" s="101" t="s">
        <v>96</v>
      </c>
      <c r="E71" s="101">
        <v>35</v>
      </c>
      <c r="F71" s="101" t="s">
        <v>79</v>
      </c>
      <c r="G71" s="101">
        <v>50</v>
      </c>
      <c r="H71" s="102" t="s">
        <v>100</v>
      </c>
      <c r="I71" s="103">
        <v>19.8</v>
      </c>
      <c r="J71" s="104"/>
      <c r="K71" s="105"/>
      <c r="L71" s="59"/>
    </row>
    <row r="72" spans="1:12" s="98" customFormat="1" ht="16.5" customHeight="1">
      <c r="A72" s="99" t="s">
        <v>72</v>
      </c>
      <c r="B72" s="100" t="s">
        <v>89</v>
      </c>
      <c r="C72" s="101"/>
      <c r="D72" s="101" t="s">
        <v>96</v>
      </c>
      <c r="E72" s="101">
        <v>35</v>
      </c>
      <c r="F72" s="101" t="s">
        <v>79</v>
      </c>
      <c r="G72" s="101">
        <v>51</v>
      </c>
      <c r="H72" s="102" t="s">
        <v>100</v>
      </c>
      <c r="I72" s="103">
        <v>19.8</v>
      </c>
      <c r="J72" s="104"/>
      <c r="K72" s="105"/>
      <c r="L72" s="59"/>
    </row>
    <row r="73" spans="1:12" s="98" customFormat="1" ht="16.5" customHeight="1">
      <c r="A73" s="99" t="s">
        <v>72</v>
      </c>
      <c r="B73" s="100" t="s">
        <v>90</v>
      </c>
      <c r="C73" s="101"/>
      <c r="D73" s="101" t="s">
        <v>96</v>
      </c>
      <c r="E73" s="101">
        <v>35</v>
      </c>
      <c r="F73" s="101" t="s">
        <v>79</v>
      </c>
      <c r="G73" s="101">
        <v>52</v>
      </c>
      <c r="H73" s="102" t="s">
        <v>100</v>
      </c>
      <c r="I73" s="103">
        <v>19</v>
      </c>
      <c r="J73" s="104"/>
      <c r="K73" s="105"/>
      <c r="L73" s="59"/>
    </row>
    <row r="74" spans="1:12" s="98" customFormat="1" ht="16.5" customHeight="1">
      <c r="A74" s="99" t="s">
        <v>72</v>
      </c>
      <c r="B74" s="100" t="s">
        <v>90</v>
      </c>
      <c r="C74" s="101"/>
      <c r="D74" s="101" t="s">
        <v>96</v>
      </c>
      <c r="E74" s="101">
        <v>35</v>
      </c>
      <c r="F74" s="101" t="s">
        <v>79</v>
      </c>
      <c r="G74" s="101">
        <v>53</v>
      </c>
      <c r="H74" s="102" t="s">
        <v>100</v>
      </c>
      <c r="I74" s="103">
        <v>19</v>
      </c>
      <c r="J74" s="104"/>
      <c r="K74" s="105"/>
      <c r="L74" s="59"/>
    </row>
    <row r="75" spans="1:12" s="98" customFormat="1" ht="16.5" customHeight="1">
      <c r="A75" s="99" t="s">
        <v>72</v>
      </c>
      <c r="B75" s="100" t="s">
        <v>91</v>
      </c>
      <c r="C75" s="101"/>
      <c r="D75" s="101" t="s">
        <v>96</v>
      </c>
      <c r="E75" s="101">
        <v>35</v>
      </c>
      <c r="F75" s="101" t="s">
        <v>79</v>
      </c>
      <c r="G75" s="101">
        <v>54</v>
      </c>
      <c r="H75" s="102" t="s">
        <v>100</v>
      </c>
      <c r="I75" s="103">
        <v>17.3</v>
      </c>
      <c r="J75" s="104"/>
      <c r="K75" s="105"/>
      <c r="L75" s="59"/>
    </row>
    <row r="76" spans="1:12" s="98" customFormat="1" ht="16.5" customHeight="1">
      <c r="A76" s="99" t="s">
        <v>72</v>
      </c>
      <c r="B76" s="100" t="s">
        <v>91</v>
      </c>
      <c r="C76" s="101"/>
      <c r="D76" s="101" t="s">
        <v>96</v>
      </c>
      <c r="E76" s="101">
        <v>35</v>
      </c>
      <c r="F76" s="101" t="s">
        <v>79</v>
      </c>
      <c r="G76" s="101">
        <v>55</v>
      </c>
      <c r="H76" s="102" t="s">
        <v>100</v>
      </c>
      <c r="I76" s="103">
        <v>17.3</v>
      </c>
      <c r="J76" s="104"/>
      <c r="K76" s="105"/>
      <c r="L76" s="59"/>
    </row>
    <row r="77" spans="1:12" s="98" customFormat="1" ht="16.5" customHeight="1">
      <c r="A77" s="99" t="s">
        <v>72</v>
      </c>
      <c r="B77" s="100" t="s">
        <v>88</v>
      </c>
      <c r="C77" s="101"/>
      <c r="D77" s="101" t="s">
        <v>96</v>
      </c>
      <c r="E77" s="101">
        <v>5</v>
      </c>
      <c r="F77" s="101" t="s">
        <v>79</v>
      </c>
      <c r="G77" s="101">
        <v>56</v>
      </c>
      <c r="H77" s="102"/>
      <c r="I77" s="103"/>
      <c r="J77" s="104"/>
      <c r="K77" s="105"/>
      <c r="L77" s="59"/>
    </row>
    <row r="78" spans="1:12" s="98" customFormat="1" ht="16.5" customHeight="1">
      <c r="A78" s="99" t="s">
        <v>72</v>
      </c>
      <c r="B78" s="100" t="s">
        <v>91</v>
      </c>
      <c r="C78" s="101"/>
      <c r="D78" s="101" t="s">
        <v>96</v>
      </c>
      <c r="E78" s="101">
        <v>30</v>
      </c>
      <c r="F78" s="101" t="s">
        <v>79</v>
      </c>
      <c r="G78" s="101">
        <v>56</v>
      </c>
      <c r="H78" s="102" t="s">
        <v>100</v>
      </c>
      <c r="I78" s="103">
        <v>18</v>
      </c>
      <c r="J78" s="104"/>
      <c r="K78" s="105"/>
      <c r="L78" s="59"/>
    </row>
    <row r="79" spans="1:12" s="98" customFormat="1" ht="16.5" customHeight="1">
      <c r="A79" s="99" t="s">
        <v>72</v>
      </c>
      <c r="B79" s="100" t="s">
        <v>86</v>
      </c>
      <c r="C79" s="101"/>
      <c r="D79" s="101" t="s">
        <v>96</v>
      </c>
      <c r="E79" s="101">
        <v>5</v>
      </c>
      <c r="F79" s="101" t="s">
        <v>79</v>
      </c>
      <c r="G79" s="101">
        <v>57</v>
      </c>
      <c r="H79" s="102"/>
      <c r="I79" s="103"/>
      <c r="J79" s="104"/>
      <c r="K79" s="105"/>
      <c r="L79" s="59"/>
    </row>
    <row r="80" spans="1:12" s="98" customFormat="1" ht="16.5" customHeight="1">
      <c r="A80" s="99" t="s">
        <v>72</v>
      </c>
      <c r="B80" s="100" t="s">
        <v>90</v>
      </c>
      <c r="C80" s="101"/>
      <c r="D80" s="101" t="s">
        <v>96</v>
      </c>
      <c r="E80" s="101">
        <v>30</v>
      </c>
      <c r="F80" s="101" t="s">
        <v>79</v>
      </c>
      <c r="G80" s="101">
        <v>57</v>
      </c>
      <c r="H80" s="102" t="s">
        <v>100</v>
      </c>
      <c r="I80" s="103">
        <v>18</v>
      </c>
      <c r="J80" s="104"/>
      <c r="K80" s="105"/>
      <c r="L80" s="59"/>
    </row>
    <row r="81" spans="1:12" s="98" customFormat="1" ht="16.5" customHeight="1">
      <c r="A81" s="99" t="s">
        <v>72</v>
      </c>
      <c r="B81" s="100" t="s">
        <v>88</v>
      </c>
      <c r="C81" s="101"/>
      <c r="D81" s="101" t="s">
        <v>96</v>
      </c>
      <c r="E81" s="101">
        <v>25</v>
      </c>
      <c r="F81" s="101" t="s">
        <v>79</v>
      </c>
      <c r="G81" s="101">
        <v>58</v>
      </c>
      <c r="H81" s="102"/>
      <c r="I81" s="103"/>
      <c r="J81" s="104"/>
      <c r="K81" s="105"/>
      <c r="L81" s="59"/>
    </row>
    <row r="82" spans="1:12" s="98" customFormat="1" ht="16.5" customHeight="1">
      <c r="A82" s="99" t="s">
        <v>72</v>
      </c>
      <c r="B82" s="100" t="s">
        <v>89</v>
      </c>
      <c r="C82" s="101"/>
      <c r="D82" s="101" t="s">
        <v>96</v>
      </c>
      <c r="E82" s="101">
        <v>10</v>
      </c>
      <c r="F82" s="101" t="s">
        <v>79</v>
      </c>
      <c r="G82" s="101">
        <v>58</v>
      </c>
      <c r="H82" s="102" t="s">
        <v>100</v>
      </c>
      <c r="I82" s="103">
        <v>19</v>
      </c>
      <c r="J82" s="104"/>
      <c r="K82" s="105"/>
      <c r="L82" s="59"/>
    </row>
    <row r="83" spans="1:12" s="98" customFormat="1" ht="16.5" customHeight="1">
      <c r="A83" s="99" t="s">
        <v>72</v>
      </c>
      <c r="B83" s="100" t="s">
        <v>86</v>
      </c>
      <c r="C83" s="101"/>
      <c r="D83" s="101" t="s">
        <v>96</v>
      </c>
      <c r="E83" s="101">
        <v>25</v>
      </c>
      <c r="F83" s="101" t="s">
        <v>79</v>
      </c>
      <c r="G83" s="101">
        <v>59</v>
      </c>
      <c r="H83" s="102"/>
      <c r="I83" s="103"/>
      <c r="J83" s="104"/>
      <c r="K83" s="105"/>
      <c r="L83" s="59"/>
    </row>
    <row r="84" spans="1:12" s="98" customFormat="1" ht="16.5" customHeight="1">
      <c r="A84" s="99" t="s">
        <v>72</v>
      </c>
      <c r="B84" s="100" t="s">
        <v>89</v>
      </c>
      <c r="C84" s="101"/>
      <c r="D84" s="101" t="s">
        <v>96</v>
      </c>
      <c r="E84" s="101">
        <v>10</v>
      </c>
      <c r="F84" s="101" t="s">
        <v>79</v>
      </c>
      <c r="G84" s="101">
        <v>59</v>
      </c>
      <c r="H84" s="102" t="s">
        <v>100</v>
      </c>
      <c r="I84" s="103">
        <v>18</v>
      </c>
      <c r="J84" s="104"/>
      <c r="K84" s="105"/>
      <c r="L84" s="59"/>
    </row>
    <row r="85" spans="1:12" s="98" customFormat="1" ht="16.5" customHeight="1">
      <c r="A85" s="99" t="s">
        <v>72</v>
      </c>
      <c r="B85" s="100" t="s">
        <v>87</v>
      </c>
      <c r="C85" s="101"/>
      <c r="D85" s="101" t="s">
        <v>96</v>
      </c>
      <c r="E85" s="101">
        <v>30</v>
      </c>
      <c r="F85" s="101" t="s">
        <v>79</v>
      </c>
      <c r="G85" s="101">
        <v>60</v>
      </c>
      <c r="H85" s="102"/>
      <c r="I85" s="103"/>
      <c r="J85" s="104"/>
      <c r="K85" s="105"/>
      <c r="L85" s="59"/>
    </row>
    <row r="86" spans="1:12" s="98" customFormat="1" ht="16.5" customHeight="1">
      <c r="A86" s="99" t="s">
        <v>72</v>
      </c>
      <c r="B86" s="100" t="s">
        <v>89</v>
      </c>
      <c r="C86" s="101"/>
      <c r="D86" s="101" t="s">
        <v>96</v>
      </c>
      <c r="E86" s="101">
        <v>5</v>
      </c>
      <c r="F86" s="101" t="s">
        <v>79</v>
      </c>
      <c r="G86" s="101">
        <v>60</v>
      </c>
      <c r="H86" s="102" t="s">
        <v>100</v>
      </c>
      <c r="I86" s="103">
        <v>18</v>
      </c>
      <c r="J86" s="104"/>
      <c r="K86" s="105"/>
      <c r="L86" s="59"/>
    </row>
    <row r="87" spans="1:12" s="98" customFormat="1" ht="16.5" customHeight="1">
      <c r="A87" s="92"/>
      <c r="B87" s="93"/>
      <c r="C87" s="94"/>
      <c r="D87" s="94"/>
      <c r="E87" s="94"/>
      <c r="F87" s="110"/>
      <c r="G87" s="94"/>
      <c r="H87" s="95"/>
      <c r="I87" s="111"/>
      <c r="J87" s="96"/>
      <c r="K87" s="105"/>
      <c r="L87" s="59"/>
    </row>
    <row r="88" spans="1:12" s="98" customFormat="1" ht="15" customHeight="1">
      <c r="A88" s="99" t="s">
        <v>64</v>
      </c>
      <c r="B88" s="100"/>
      <c r="C88" s="106"/>
      <c r="D88" s="101"/>
      <c r="E88" s="101">
        <f>SUM(E22:E87)</f>
        <v>1500</v>
      </c>
      <c r="F88" s="102"/>
      <c r="G88" s="102"/>
      <c r="I88" s="103">
        <f>SUM(I22:I87)</f>
        <v>631.29999999999995</v>
      </c>
      <c r="J88" s="104"/>
    </row>
    <row r="89" spans="1:12" s="98" customFormat="1" ht="12.75">
      <c r="A89" s="99"/>
      <c r="B89" s="100"/>
      <c r="C89" s="106"/>
      <c r="D89" s="101"/>
      <c r="E89" s="101"/>
      <c r="F89" s="102"/>
      <c r="G89" s="102"/>
      <c r="H89" s="102"/>
      <c r="I89" s="107"/>
      <c r="J89" s="104"/>
      <c r="K89" s="105"/>
      <c r="L89" s="59"/>
    </row>
    <row r="90" spans="1:12" s="98" customFormat="1" ht="14.25">
      <c r="A90" s="99"/>
      <c r="B90" s="125" t="s">
        <v>65</v>
      </c>
      <c r="C90" s="125"/>
      <c r="D90" s="108" t="s">
        <v>66</v>
      </c>
      <c r="E90" s="98">
        <f>SUM(E22:E87)</f>
        <v>1500</v>
      </c>
      <c r="H90" s="102"/>
      <c r="I90" s="103"/>
      <c r="J90" s="104"/>
      <c r="K90" s="105"/>
      <c r="L90" s="59"/>
    </row>
    <row r="91" spans="1:12" ht="17.25" customHeight="1">
      <c r="I91" s="101" t="s">
        <v>101</v>
      </c>
    </row>
  </sheetData>
  <autoFilter ref="A21:L88"/>
  <mergeCells count="3">
    <mergeCell ref="C1:F1"/>
    <mergeCell ref="A6:J6"/>
    <mergeCell ref="B90:C9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Invoice20160805</vt:lpstr>
      <vt:lpstr>packing20160805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2016-08-06T00:41:11Z</dcterms:modified>
</cp:coreProperties>
</file>