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ilio\Documents\My Games\Terraria\ModLoader\Beta\Mod Sources\RogueLike\"/>
    </mc:Choice>
  </mc:AlternateContent>
  <xr:revisionPtr revIDLastSave="0" documentId="8_{1B1A229A-16AD-41AB-A913-2F587BE64D54}" xr6:coauthVersionLast="47" xr6:coauthVersionMax="47" xr10:uidLastSave="{00000000-0000-0000-0000-000000000000}"/>
  <bookViews>
    <workbookView xWindow="-105" yWindow="5400" windowWidth="27540" windowHeight="15585" xr2:uid="{8D4123FF-E442-449E-B310-89A377F3F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4" i="1"/>
  <c r="G29" i="1" l="1"/>
  <c r="G7" i="1"/>
  <c r="G28" i="1"/>
  <c r="G42" i="1"/>
  <c r="G24" i="1"/>
  <c r="G23" i="1"/>
  <c r="G38" i="1"/>
  <c r="G22" i="1"/>
  <c r="G43" i="1"/>
  <c r="G40" i="1"/>
  <c r="G10" i="1"/>
  <c r="G37" i="1"/>
  <c r="G21" i="1"/>
  <c r="G26" i="1"/>
  <c r="G13" i="1"/>
  <c r="G25" i="1"/>
  <c r="G15" i="1"/>
  <c r="G51" i="1"/>
  <c r="G35" i="1"/>
  <c r="G11" i="1"/>
  <c r="G6" i="1"/>
  <c r="G9" i="1"/>
  <c r="G36" i="1"/>
  <c r="G50" i="1"/>
  <c r="G34" i="1"/>
  <c r="G12" i="1"/>
  <c r="G44" i="1"/>
  <c r="G39" i="1"/>
  <c r="G52" i="1"/>
  <c r="G49" i="1"/>
  <c r="G33" i="1"/>
  <c r="G8" i="1"/>
  <c r="G16" i="1"/>
  <c r="G32" i="1"/>
  <c r="G17" i="1"/>
  <c r="G5" i="1"/>
  <c r="G41" i="1"/>
  <c r="G48" i="1"/>
  <c r="G14" i="1"/>
  <c r="G47" i="1"/>
  <c r="G31" i="1"/>
  <c r="G19" i="1"/>
  <c r="G27" i="1"/>
  <c r="G46" i="1"/>
  <c r="G30" i="1"/>
  <c r="G18" i="1"/>
  <c r="G45" i="1"/>
  <c r="G4" i="1"/>
  <c r="G20" i="1"/>
  <c r="H13" i="1" l="1"/>
  <c r="H8" i="1"/>
  <c r="H18" i="1"/>
  <c r="H21" i="1"/>
  <c r="H6" i="1"/>
  <c r="H5" i="1"/>
  <c r="H11" i="1"/>
  <c r="H9" i="1"/>
  <c r="H14" i="1"/>
  <c r="H15" i="1"/>
  <c r="H7" i="1"/>
  <c r="H12" i="1"/>
  <c r="H10" i="1"/>
  <c r="H17" i="1"/>
  <c r="H26" i="1"/>
  <c r="H27" i="1"/>
  <c r="H25" i="1"/>
  <c r="H19" i="1"/>
  <c r="H16" i="1"/>
  <c r="H20" i="1"/>
  <c r="H24" i="1"/>
  <c r="H22" i="1"/>
  <c r="H23" i="1"/>
  <c r="H29" i="1" l="1"/>
  <c r="H30" i="1"/>
  <c r="H28" i="1"/>
  <c r="H32" i="1" l="1"/>
  <c r="H31" i="1"/>
  <c r="H33" i="1"/>
  <c r="H35" i="1" l="1"/>
  <c r="H39" i="1"/>
  <c r="H36" i="1"/>
  <c r="H34" i="1"/>
  <c r="H37" i="1" l="1"/>
  <c r="H38" i="1"/>
  <c r="H41" i="1" l="1"/>
  <c r="H40" i="1"/>
  <c r="H42" i="1"/>
  <c r="H45" i="1"/>
  <c r="H43" i="1" l="1"/>
  <c r="H48" i="1"/>
  <c r="H44" i="1"/>
  <c r="H47" i="1" l="1"/>
  <c r="H51" i="1"/>
  <c r="H46" i="1"/>
  <c r="H52" i="1" l="1"/>
  <c r="H49" i="1"/>
  <c r="H50" i="1"/>
</calcChain>
</file>

<file path=xl/sharedStrings.xml><?xml version="1.0" encoding="utf-8"?>
<sst xmlns="http://schemas.openxmlformats.org/spreadsheetml/2006/main" count="40" uniqueCount="40">
  <si>
    <t>Health</t>
  </si>
  <si>
    <t>Defense</t>
  </si>
  <si>
    <t>Damage</t>
  </si>
  <si>
    <t>King Slime</t>
  </si>
  <si>
    <t>Blue Slime</t>
  </si>
  <si>
    <t>Pinky</t>
  </si>
  <si>
    <t>Knockback</t>
  </si>
  <si>
    <t>Zombie</t>
  </si>
  <si>
    <t>Blood Zombie</t>
  </si>
  <si>
    <t>Demon</t>
  </si>
  <si>
    <t>Red Devil</t>
  </si>
  <si>
    <t>Score</t>
  </si>
  <si>
    <t>Name</t>
  </si>
  <si>
    <t>Actual Health</t>
  </si>
  <si>
    <t>Paladin</t>
  </si>
  <si>
    <t>Vulture</t>
  </si>
  <si>
    <t>Nymph</t>
  </si>
  <si>
    <t>Eater of Souls</t>
  </si>
  <si>
    <t>Tim</t>
  </si>
  <si>
    <t>Goblin Peon</t>
  </si>
  <si>
    <t>Goblin Sorcerer</t>
  </si>
  <si>
    <t>Goblin Warrior</t>
  </si>
  <si>
    <t>Goblin Thief</t>
  </si>
  <si>
    <t>Goblin Archer</t>
  </si>
  <si>
    <t>Wall of Flesh</t>
  </si>
  <si>
    <t>Goblin Summoner</t>
  </si>
  <si>
    <t>Parrot</t>
  </si>
  <si>
    <t>Pirate Corsair</t>
  </si>
  <si>
    <t>Pirate Crossbower</t>
  </si>
  <si>
    <t>Pirate Deadeye</t>
  </si>
  <si>
    <t>Pirate Deckhand</t>
  </si>
  <si>
    <t>Pirate Captain</t>
  </si>
  <si>
    <t>Pirate's Curse</t>
  </si>
  <si>
    <t>Flying Dutchman</t>
  </si>
  <si>
    <t>Dutchman Cannon</t>
  </si>
  <si>
    <t>Corrupt Mimic</t>
  </si>
  <si>
    <t>Mimic</t>
  </si>
  <si>
    <t>Cursed Hammer</t>
  </si>
  <si>
    <t>Gastropod</t>
  </si>
  <si>
    <t>Unicorn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</si>
</sst>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9BAF-B6C7-4464-93DF-66A2D6CA55C7}">
  <dimension ref="A1:H52"/>
  <sheetViews>
    <sheetView tabSelected="1" zoomScaleNormal="100" workbookViewId="0">
      <selection activeCell="G45" sqref="G45"/>
    </sheetView>
  </sheetViews>
  <sheetFormatPr defaultRowHeight="15" x14ac:dyDescent="0.25"/>
  <cols>
    <col min="1" max="1" width="18.42578125" customWidth="1"/>
    <col min="2" max="2" width="12.5703125" customWidth="1"/>
    <col min="3" max="3" width="12.42578125" customWidth="1"/>
    <col min="4" max="4" width="19.42578125" customWidth="1"/>
    <col min="5" max="5" width="13.7109375" style="3" customWidth="1"/>
    <col min="6" max="6" width="17.140625" customWidth="1"/>
    <col min="7" max="8" width="13.85546875" customWidth="1"/>
  </cols>
  <sheetData>
    <row r="1" spans="1:8" x14ac:dyDescent="0.25">
      <c r="C1" s="3">
        <v>1</v>
      </c>
      <c r="D1" s="3">
        <v>0.5</v>
      </c>
      <c r="E1" s="3">
        <v>0.5</v>
      </c>
      <c r="F1" s="3">
        <f>1/(2^3)</f>
        <v>0.125</v>
      </c>
      <c r="G1" s="3">
        <v>1</v>
      </c>
    </row>
    <row r="3" spans="1:8" x14ac:dyDescent="0.25">
      <c r="A3" s="9" t="s">
        <v>12</v>
      </c>
      <c r="B3" s="6" t="s">
        <v>0</v>
      </c>
      <c r="C3" s="6" t="s">
        <v>2</v>
      </c>
      <c r="D3" s="6" t="s">
        <v>1</v>
      </c>
      <c r="E3" s="7" t="s">
        <v>6</v>
      </c>
      <c r="F3" s="6" t="s">
        <v>13</v>
      </c>
      <c r="G3" s="8" t="s">
        <v>11</v>
      </c>
    </row>
    <row r="4" spans="1:8" x14ac:dyDescent="0.25">
      <c r="A4" t="s">
        <v>4</v>
      </c>
      <c r="B4" s="4">
        <v>25</v>
      </c>
      <c r="C4" s="4">
        <v>7</v>
      </c>
      <c r="D4" s="4">
        <v>2</v>
      </c>
      <c r="E4" s="5">
        <v>0</v>
      </c>
      <c r="F4" s="4">
        <f>B4</f>
        <v>25</v>
      </c>
      <c r="G4" s="1">
        <f>(((F4+(F4*ABS(E4)*$E$1))*$F$1)+(C4*$C$1)+(D4*$D$1))*$G$1</f>
        <v>11.125</v>
      </c>
    </row>
    <row r="5" spans="1:8" x14ac:dyDescent="0.25">
      <c r="A5" t="s">
        <v>5</v>
      </c>
      <c r="B5" s="4">
        <v>150</v>
      </c>
      <c r="C5" s="4">
        <v>5</v>
      </c>
      <c r="D5" s="4">
        <v>5</v>
      </c>
      <c r="E5" s="5">
        <v>0.4</v>
      </c>
      <c r="F5" s="4">
        <f t="shared" ref="F5:F52" si="0">B5</f>
        <v>150</v>
      </c>
      <c r="G5" s="1">
        <f t="shared" ref="G5:G52" si="1">(((F5+(F5*ABS(E5)*$E$1))*$F$1)+(C5*$C$1)+(D5*$D$1))*$G$1</f>
        <v>30</v>
      </c>
      <c r="H5" s="2">
        <f t="shared" ref="H5:H8" si="2">G5/G4</f>
        <v>2.696629213483146</v>
      </c>
    </row>
    <row r="6" spans="1:8" x14ac:dyDescent="0.25">
      <c r="A6" t="s">
        <v>7</v>
      </c>
      <c r="B6" s="4">
        <v>45</v>
      </c>
      <c r="C6" s="4">
        <v>14</v>
      </c>
      <c r="D6" s="4">
        <v>6</v>
      </c>
      <c r="E6" s="5">
        <v>0.5</v>
      </c>
      <c r="F6" s="4">
        <f t="shared" si="0"/>
        <v>45</v>
      </c>
      <c r="G6" s="1">
        <f t="shared" si="1"/>
        <v>24.03125</v>
      </c>
      <c r="H6" s="2">
        <f t="shared" si="2"/>
        <v>0.80104166666666665</v>
      </c>
    </row>
    <row r="7" spans="1:8" x14ac:dyDescent="0.25">
      <c r="A7" t="s">
        <v>8</v>
      </c>
      <c r="B7" s="4">
        <v>75</v>
      </c>
      <c r="C7" s="4">
        <v>20</v>
      </c>
      <c r="D7" s="4">
        <v>8</v>
      </c>
      <c r="E7" s="5">
        <v>0.6</v>
      </c>
      <c r="F7" s="4">
        <f t="shared" si="0"/>
        <v>75</v>
      </c>
      <c r="G7" s="1">
        <f t="shared" si="1"/>
        <v>36.1875</v>
      </c>
      <c r="H7" s="2">
        <f t="shared" si="2"/>
        <v>1.505851755526658</v>
      </c>
    </row>
    <row r="8" spans="1:8" x14ac:dyDescent="0.25">
      <c r="A8" t="s">
        <v>15</v>
      </c>
      <c r="B8" s="4">
        <v>40</v>
      </c>
      <c r="C8" s="4">
        <v>15</v>
      </c>
      <c r="D8" s="4">
        <v>4</v>
      </c>
      <c r="E8" s="5">
        <v>0.2</v>
      </c>
      <c r="F8" s="4">
        <f t="shared" si="0"/>
        <v>40</v>
      </c>
      <c r="G8" s="1">
        <f t="shared" si="1"/>
        <v>22.5</v>
      </c>
      <c r="H8" s="2">
        <f t="shared" si="2"/>
        <v>0.62176165803108807</v>
      </c>
    </row>
    <row r="9" spans="1:8" x14ac:dyDescent="0.25">
      <c r="A9" t="s">
        <v>9</v>
      </c>
      <c r="B9" s="4">
        <v>120</v>
      </c>
      <c r="C9" s="4">
        <v>32</v>
      </c>
      <c r="D9" s="4">
        <v>8</v>
      </c>
      <c r="E9" s="5">
        <v>0.2</v>
      </c>
      <c r="F9" s="4">
        <f t="shared" si="0"/>
        <v>120</v>
      </c>
      <c r="G9" s="1">
        <f t="shared" si="1"/>
        <v>52.5</v>
      </c>
      <c r="H9" s="2">
        <f>G9/G8</f>
        <v>2.3333333333333335</v>
      </c>
    </row>
    <row r="10" spans="1:8" x14ac:dyDescent="0.25">
      <c r="A10" t="s">
        <v>16</v>
      </c>
      <c r="B10" s="4">
        <v>300</v>
      </c>
      <c r="C10" s="4">
        <v>35</v>
      </c>
      <c r="D10" s="4">
        <v>15</v>
      </c>
      <c r="E10" s="5">
        <v>0.6</v>
      </c>
      <c r="F10" s="4">
        <f t="shared" si="0"/>
        <v>300</v>
      </c>
      <c r="G10" s="1">
        <f t="shared" si="1"/>
        <v>91.25</v>
      </c>
      <c r="H10" s="2">
        <f t="shared" ref="H10:H52" si="3">G10/G9</f>
        <v>1.7380952380952381</v>
      </c>
    </row>
    <row r="11" spans="1:8" x14ac:dyDescent="0.25">
      <c r="A11" t="s">
        <v>17</v>
      </c>
      <c r="B11" s="4">
        <v>34</v>
      </c>
      <c r="C11" s="4">
        <v>22</v>
      </c>
      <c r="D11" s="4">
        <v>8</v>
      </c>
      <c r="E11" s="5">
        <v>0.5</v>
      </c>
      <c r="F11" s="4">
        <f t="shared" si="0"/>
        <v>34</v>
      </c>
      <c r="G11" s="1">
        <f t="shared" si="1"/>
        <v>31.3125</v>
      </c>
      <c r="H11" s="2">
        <f t="shared" si="3"/>
        <v>0.34315068493150686</v>
      </c>
    </row>
    <row r="12" spans="1:8" x14ac:dyDescent="0.25">
      <c r="A12" t="s">
        <v>18</v>
      </c>
      <c r="B12" s="4">
        <v>200</v>
      </c>
      <c r="C12" s="4">
        <v>20</v>
      </c>
      <c r="D12" s="4">
        <v>4</v>
      </c>
      <c r="E12" s="5">
        <v>0.4</v>
      </c>
      <c r="F12" s="4">
        <f t="shared" si="0"/>
        <v>200</v>
      </c>
      <c r="G12" s="1">
        <f t="shared" si="1"/>
        <v>52</v>
      </c>
      <c r="H12" s="2">
        <f t="shared" si="3"/>
        <v>1.6606786427145708</v>
      </c>
    </row>
    <row r="13" spans="1:8" x14ac:dyDescent="0.25">
      <c r="A13" t="s">
        <v>19</v>
      </c>
      <c r="B13" s="4">
        <v>60</v>
      </c>
      <c r="C13" s="4">
        <v>12</v>
      </c>
      <c r="D13" s="4">
        <v>4</v>
      </c>
      <c r="E13" s="5">
        <v>0.2</v>
      </c>
      <c r="F13" s="4">
        <f t="shared" si="0"/>
        <v>60</v>
      </c>
      <c r="G13" s="1">
        <f t="shared" si="1"/>
        <v>22.25</v>
      </c>
      <c r="H13" s="2">
        <f t="shared" si="3"/>
        <v>0.42788461538461536</v>
      </c>
    </row>
    <row r="14" spans="1:8" x14ac:dyDescent="0.25">
      <c r="A14" t="s">
        <v>20</v>
      </c>
      <c r="B14" s="4">
        <v>40</v>
      </c>
      <c r="C14" s="4">
        <v>20</v>
      </c>
      <c r="D14" s="4">
        <v>2</v>
      </c>
      <c r="E14" s="5">
        <v>0.4</v>
      </c>
      <c r="F14" s="4">
        <f t="shared" si="0"/>
        <v>40</v>
      </c>
      <c r="G14" s="1">
        <f t="shared" si="1"/>
        <v>27</v>
      </c>
      <c r="H14" s="2">
        <f t="shared" si="3"/>
        <v>1.2134831460674158</v>
      </c>
    </row>
    <row r="15" spans="1:8" x14ac:dyDescent="0.25">
      <c r="A15" t="s">
        <v>21</v>
      </c>
      <c r="B15" s="4">
        <v>110</v>
      </c>
      <c r="C15" s="4">
        <v>25</v>
      </c>
      <c r="D15" s="4">
        <v>8</v>
      </c>
      <c r="E15" s="5">
        <v>0.5</v>
      </c>
      <c r="F15" s="4">
        <f t="shared" si="0"/>
        <v>110</v>
      </c>
      <c r="G15" s="1">
        <f t="shared" si="1"/>
        <v>46.1875</v>
      </c>
      <c r="H15" s="2">
        <f t="shared" si="3"/>
        <v>1.7106481481481481</v>
      </c>
    </row>
    <row r="16" spans="1:8" x14ac:dyDescent="0.25">
      <c r="A16" t="s">
        <v>22</v>
      </c>
      <c r="B16" s="4">
        <v>80</v>
      </c>
      <c r="C16" s="4">
        <v>20</v>
      </c>
      <c r="D16" s="4">
        <v>6</v>
      </c>
      <c r="E16" s="5">
        <v>0.3</v>
      </c>
      <c r="F16" s="4">
        <f t="shared" si="0"/>
        <v>80</v>
      </c>
      <c r="G16" s="1">
        <f t="shared" si="1"/>
        <v>34.5</v>
      </c>
      <c r="H16" s="2">
        <f t="shared" si="3"/>
        <v>0.74695534506089312</v>
      </c>
    </row>
    <row r="17" spans="1:8" x14ac:dyDescent="0.25">
      <c r="A17" t="s">
        <v>23</v>
      </c>
      <c r="B17" s="4">
        <v>80</v>
      </c>
      <c r="C17" s="4">
        <v>20</v>
      </c>
      <c r="D17" s="4">
        <v>6</v>
      </c>
      <c r="E17" s="5">
        <v>0.3</v>
      </c>
      <c r="F17" s="4">
        <f t="shared" si="0"/>
        <v>80</v>
      </c>
      <c r="G17" s="1">
        <f t="shared" si="1"/>
        <v>34.5</v>
      </c>
      <c r="H17" s="2">
        <f t="shared" si="3"/>
        <v>1</v>
      </c>
    </row>
    <row r="18" spans="1:8" x14ac:dyDescent="0.25">
      <c r="B18" s="4"/>
      <c r="C18" s="4"/>
      <c r="D18" s="4"/>
      <c r="E18" s="5"/>
      <c r="F18" s="4">
        <f t="shared" si="0"/>
        <v>0</v>
      </c>
      <c r="G18" s="1">
        <f t="shared" si="1"/>
        <v>0</v>
      </c>
      <c r="H18" s="2">
        <f t="shared" si="3"/>
        <v>0</v>
      </c>
    </row>
    <row r="19" spans="1:8" x14ac:dyDescent="0.25">
      <c r="B19" s="4"/>
      <c r="C19" s="4"/>
      <c r="D19" s="4"/>
      <c r="E19" s="5"/>
      <c r="F19" s="4">
        <f t="shared" si="0"/>
        <v>0</v>
      </c>
      <c r="G19" s="1">
        <f t="shared" si="1"/>
        <v>0</v>
      </c>
      <c r="H19" s="2" t="e">
        <f t="shared" si="3"/>
        <v>#DIV/0!</v>
      </c>
    </row>
    <row r="20" spans="1:8" x14ac:dyDescent="0.25">
      <c r="B20" s="4"/>
      <c r="C20" s="4"/>
      <c r="D20" s="4"/>
      <c r="E20" s="5"/>
      <c r="F20" s="4">
        <f t="shared" si="0"/>
        <v>0</v>
      </c>
      <c r="G20" s="1">
        <f t="shared" si="1"/>
        <v>0</v>
      </c>
      <c r="H20" s="2" t="e">
        <f t="shared" si="3"/>
        <v>#DIV/0!</v>
      </c>
    </row>
    <row r="21" spans="1:8" x14ac:dyDescent="0.25">
      <c r="A21" t="s">
        <v>3</v>
      </c>
      <c r="B21" s="4">
        <v>2000</v>
      </c>
      <c r="C21" s="4">
        <v>40</v>
      </c>
      <c r="D21" s="4">
        <v>10</v>
      </c>
      <c r="E21" s="5">
        <v>1</v>
      </c>
      <c r="F21" s="4">
        <f t="shared" si="0"/>
        <v>2000</v>
      </c>
      <c r="G21" s="1">
        <f t="shared" si="1"/>
        <v>420</v>
      </c>
      <c r="H21" s="2" t="e">
        <f t="shared" si="3"/>
        <v>#DIV/0!</v>
      </c>
    </row>
    <row r="22" spans="1:8" x14ac:dyDescent="0.25">
      <c r="B22" s="4"/>
      <c r="C22" s="4"/>
      <c r="D22" s="4"/>
      <c r="E22" s="5"/>
      <c r="F22" s="4">
        <f t="shared" si="0"/>
        <v>0</v>
      </c>
      <c r="G22" s="1">
        <f t="shared" si="1"/>
        <v>0</v>
      </c>
      <c r="H22" s="2">
        <f t="shared" si="3"/>
        <v>0</v>
      </c>
    </row>
    <row r="23" spans="1:8" x14ac:dyDescent="0.25">
      <c r="B23" s="4"/>
      <c r="C23" s="4"/>
      <c r="D23" s="4"/>
      <c r="E23" s="5"/>
      <c r="F23" s="4">
        <f t="shared" si="0"/>
        <v>0</v>
      </c>
      <c r="G23" s="1">
        <f t="shared" si="1"/>
        <v>0</v>
      </c>
      <c r="H23" s="2" t="e">
        <f t="shared" si="3"/>
        <v>#DIV/0!</v>
      </c>
    </row>
    <row r="24" spans="1:8" x14ac:dyDescent="0.25">
      <c r="B24" s="4"/>
      <c r="C24" s="4"/>
      <c r="D24" s="4"/>
      <c r="E24" s="5"/>
      <c r="F24" s="4">
        <f t="shared" si="0"/>
        <v>0</v>
      </c>
      <c r="G24" s="1">
        <f t="shared" si="1"/>
        <v>0</v>
      </c>
      <c r="H24" s="2" t="e">
        <f t="shared" si="3"/>
        <v>#DIV/0!</v>
      </c>
    </row>
    <row r="25" spans="1:8" x14ac:dyDescent="0.25">
      <c r="A25" t="s">
        <v>24</v>
      </c>
      <c r="B25" s="4">
        <v>8000</v>
      </c>
      <c r="C25" s="4">
        <v>50</v>
      </c>
      <c r="D25" s="4">
        <v>12</v>
      </c>
      <c r="E25" s="5">
        <v>1</v>
      </c>
      <c r="F25" s="4">
        <f t="shared" si="0"/>
        <v>8000</v>
      </c>
      <c r="G25" s="1">
        <f t="shared" si="1"/>
        <v>1556</v>
      </c>
      <c r="H25" s="2" t="e">
        <f t="shared" si="3"/>
        <v>#DIV/0!</v>
      </c>
    </row>
    <row r="26" spans="1:8" x14ac:dyDescent="0.25">
      <c r="A26" t="s">
        <v>10</v>
      </c>
      <c r="B26" s="4">
        <v>600</v>
      </c>
      <c r="C26" s="4">
        <v>50</v>
      </c>
      <c r="D26" s="4">
        <v>40</v>
      </c>
      <c r="E26" s="5">
        <v>0.5</v>
      </c>
      <c r="F26" s="4">
        <f t="shared" si="0"/>
        <v>600</v>
      </c>
      <c r="G26" s="1">
        <f t="shared" si="1"/>
        <v>163.75</v>
      </c>
      <c r="H26" s="2">
        <f t="shared" si="3"/>
        <v>0.10523778920308484</v>
      </c>
    </row>
    <row r="27" spans="1:8" x14ac:dyDescent="0.25">
      <c r="B27" s="4"/>
      <c r="C27" s="4"/>
      <c r="D27" s="4"/>
      <c r="E27" s="5"/>
      <c r="F27" s="4">
        <f t="shared" si="0"/>
        <v>0</v>
      </c>
      <c r="G27" s="1">
        <f t="shared" si="1"/>
        <v>0</v>
      </c>
      <c r="H27" s="2">
        <f t="shared" si="3"/>
        <v>0</v>
      </c>
    </row>
    <row r="28" spans="1:8" x14ac:dyDescent="0.25">
      <c r="B28" s="4"/>
      <c r="C28" s="4"/>
      <c r="D28" s="4"/>
      <c r="E28" s="5"/>
      <c r="F28" s="4">
        <f t="shared" si="0"/>
        <v>0</v>
      </c>
      <c r="G28" s="1">
        <f t="shared" si="1"/>
        <v>0</v>
      </c>
      <c r="H28" s="2" t="e">
        <f t="shared" si="3"/>
        <v>#DIV/0!</v>
      </c>
    </row>
    <row r="29" spans="1:8" x14ac:dyDescent="0.25">
      <c r="B29" s="4"/>
      <c r="C29" s="4"/>
      <c r="D29" s="4"/>
      <c r="E29" s="5"/>
      <c r="F29" s="4">
        <f t="shared" si="0"/>
        <v>0</v>
      </c>
      <c r="G29" s="1">
        <f t="shared" si="1"/>
        <v>0</v>
      </c>
      <c r="H29" s="2" t="e">
        <f t="shared" si="3"/>
        <v>#DIV/0!</v>
      </c>
    </row>
    <row r="30" spans="1:8" x14ac:dyDescent="0.25">
      <c r="B30" s="4"/>
      <c r="C30" s="4"/>
      <c r="D30" s="4"/>
      <c r="E30" s="5"/>
      <c r="F30" s="4">
        <f t="shared" si="0"/>
        <v>0</v>
      </c>
      <c r="G30" s="1">
        <f t="shared" si="1"/>
        <v>0</v>
      </c>
      <c r="H30" s="2" t="e">
        <f t="shared" si="3"/>
        <v>#DIV/0!</v>
      </c>
    </row>
    <row r="31" spans="1:8" x14ac:dyDescent="0.25">
      <c r="A31" t="s">
        <v>25</v>
      </c>
      <c r="B31" s="4">
        <v>2000</v>
      </c>
      <c r="C31" s="4">
        <v>80</v>
      </c>
      <c r="D31" s="4">
        <v>26</v>
      </c>
      <c r="E31" s="5">
        <v>0.85</v>
      </c>
      <c r="F31" s="4">
        <f t="shared" si="0"/>
        <v>2000</v>
      </c>
      <c r="G31" s="1">
        <f t="shared" si="1"/>
        <v>449.25</v>
      </c>
      <c r="H31" s="2" t="e">
        <f t="shared" si="3"/>
        <v>#DIV/0!</v>
      </c>
    </row>
    <row r="32" spans="1:8" x14ac:dyDescent="0.25">
      <c r="A32" t="s">
        <v>26</v>
      </c>
      <c r="B32" s="4">
        <v>100</v>
      </c>
      <c r="C32" s="4">
        <v>80</v>
      </c>
      <c r="D32" s="4">
        <v>12</v>
      </c>
      <c r="E32" s="5">
        <v>0.3</v>
      </c>
      <c r="F32" s="4">
        <f t="shared" si="0"/>
        <v>100</v>
      </c>
      <c r="G32" s="1">
        <f t="shared" si="1"/>
        <v>100.375</v>
      </c>
      <c r="H32" s="2">
        <f t="shared" si="3"/>
        <v>0.22342793544796885</v>
      </c>
    </row>
    <row r="33" spans="1:8" x14ac:dyDescent="0.25">
      <c r="A33" t="s">
        <v>27</v>
      </c>
      <c r="B33" s="4">
        <v>450</v>
      </c>
      <c r="C33" s="4">
        <v>50</v>
      </c>
      <c r="D33" s="4">
        <v>22</v>
      </c>
      <c r="E33" s="5">
        <v>0.8</v>
      </c>
      <c r="F33" s="4">
        <f t="shared" si="0"/>
        <v>450</v>
      </c>
      <c r="G33" s="1">
        <f t="shared" si="1"/>
        <v>139.75</v>
      </c>
      <c r="H33" s="2">
        <f t="shared" si="3"/>
        <v>1.3922789539227896</v>
      </c>
    </row>
    <row r="34" spans="1:8" x14ac:dyDescent="0.25">
      <c r="A34" t="s">
        <v>28</v>
      </c>
      <c r="B34" s="4">
        <v>350</v>
      </c>
      <c r="C34" s="4">
        <v>35</v>
      </c>
      <c r="D34" s="4">
        <v>20</v>
      </c>
      <c r="E34" s="5">
        <v>0.65</v>
      </c>
      <c r="F34" s="4">
        <f t="shared" si="0"/>
        <v>350</v>
      </c>
      <c r="G34" s="1">
        <f t="shared" si="1"/>
        <v>102.96875</v>
      </c>
      <c r="H34" s="2">
        <f t="shared" si="3"/>
        <v>0.73680679785330949</v>
      </c>
    </row>
    <row r="35" spans="1:8" x14ac:dyDescent="0.25">
      <c r="A35" t="s">
        <v>29</v>
      </c>
      <c r="B35" s="4">
        <v>225</v>
      </c>
      <c r="C35" s="4">
        <v>30</v>
      </c>
      <c r="D35" s="4">
        <v>14</v>
      </c>
      <c r="E35" s="5">
        <v>0.7</v>
      </c>
      <c r="F35" s="4">
        <f t="shared" si="0"/>
        <v>225</v>
      </c>
      <c r="G35" s="1">
        <f t="shared" si="1"/>
        <v>74.96875</v>
      </c>
      <c r="H35" s="2">
        <f t="shared" si="3"/>
        <v>0.72807283763277697</v>
      </c>
    </row>
    <row r="36" spans="1:8" x14ac:dyDescent="0.25">
      <c r="A36" t="s">
        <v>30</v>
      </c>
      <c r="B36" s="4">
        <v>300</v>
      </c>
      <c r="C36" s="4">
        <v>35</v>
      </c>
      <c r="D36" s="4">
        <v>17</v>
      </c>
      <c r="E36" s="5">
        <v>0.6</v>
      </c>
      <c r="F36" s="4">
        <f t="shared" si="0"/>
        <v>300</v>
      </c>
      <c r="G36" s="1">
        <f t="shared" si="1"/>
        <v>92.25</v>
      </c>
      <c r="H36" s="2">
        <f t="shared" si="3"/>
        <v>1.2305127136306795</v>
      </c>
    </row>
    <row r="37" spans="1:8" x14ac:dyDescent="0.25">
      <c r="A37" t="s">
        <v>31</v>
      </c>
      <c r="B37" s="4">
        <v>3000</v>
      </c>
      <c r="C37" s="4">
        <v>70</v>
      </c>
      <c r="D37" s="4">
        <v>30</v>
      </c>
      <c r="E37" s="5">
        <v>1</v>
      </c>
      <c r="F37" s="4">
        <f t="shared" si="0"/>
        <v>3000</v>
      </c>
      <c r="G37" s="1">
        <f t="shared" si="1"/>
        <v>647.5</v>
      </c>
      <c r="H37" s="2">
        <f t="shared" si="3"/>
        <v>7.0189701897018972</v>
      </c>
    </row>
    <row r="38" spans="1:8" x14ac:dyDescent="0.25">
      <c r="A38" t="s">
        <v>32</v>
      </c>
      <c r="B38" s="4">
        <v>500</v>
      </c>
      <c r="C38" s="4">
        <v>75</v>
      </c>
      <c r="D38" s="4">
        <v>22</v>
      </c>
      <c r="E38" s="5">
        <v>0.8</v>
      </c>
      <c r="F38" s="4">
        <f t="shared" si="0"/>
        <v>500</v>
      </c>
      <c r="G38" s="1">
        <f t="shared" si="1"/>
        <v>173.5</v>
      </c>
      <c r="H38" s="2">
        <f t="shared" si="3"/>
        <v>0.26795366795366793</v>
      </c>
    </row>
    <row r="39" spans="1:8" x14ac:dyDescent="0.25">
      <c r="A39" t="s">
        <v>33</v>
      </c>
      <c r="B39" s="4">
        <v>50</v>
      </c>
      <c r="C39" s="4">
        <v>0</v>
      </c>
      <c r="D39" s="4">
        <v>100</v>
      </c>
      <c r="E39" s="5">
        <v>1</v>
      </c>
      <c r="F39" s="4">
        <f t="shared" si="0"/>
        <v>50</v>
      </c>
      <c r="G39" s="1">
        <f t="shared" si="1"/>
        <v>59.375</v>
      </c>
      <c r="H39" s="2">
        <f t="shared" si="3"/>
        <v>0.34221902017291067</v>
      </c>
    </row>
    <row r="40" spans="1:8" x14ac:dyDescent="0.25">
      <c r="A40" t="s">
        <v>34</v>
      </c>
      <c r="B40" s="4">
        <v>2000</v>
      </c>
      <c r="C40" s="4">
        <v>30</v>
      </c>
      <c r="D40" s="4">
        <v>20</v>
      </c>
      <c r="E40" s="5">
        <v>1</v>
      </c>
      <c r="F40" s="4">
        <f t="shared" si="0"/>
        <v>2000</v>
      </c>
      <c r="G40" s="1">
        <f t="shared" si="1"/>
        <v>415</v>
      </c>
      <c r="H40" s="2">
        <f t="shared" si="3"/>
        <v>6.9894736842105267</v>
      </c>
    </row>
    <row r="41" spans="1:8" x14ac:dyDescent="0.25">
      <c r="A41" t="s">
        <v>36</v>
      </c>
      <c r="B41" s="4">
        <v>500</v>
      </c>
      <c r="C41" s="4">
        <v>80</v>
      </c>
      <c r="D41" s="4">
        <v>30</v>
      </c>
      <c r="E41" s="5">
        <v>0.7</v>
      </c>
      <c r="F41" s="4">
        <f t="shared" si="0"/>
        <v>500</v>
      </c>
      <c r="G41" s="1">
        <f t="shared" si="1"/>
        <v>179.375</v>
      </c>
      <c r="H41" s="2">
        <f t="shared" si="3"/>
        <v>0.43222891566265059</v>
      </c>
    </row>
    <row r="42" spans="1:8" x14ac:dyDescent="0.25">
      <c r="A42" t="s">
        <v>35</v>
      </c>
      <c r="B42" s="4">
        <v>3500</v>
      </c>
      <c r="C42" s="4">
        <v>90</v>
      </c>
      <c r="D42" s="4">
        <v>34</v>
      </c>
      <c r="E42" s="5">
        <v>0.9</v>
      </c>
      <c r="F42" s="4">
        <f t="shared" si="0"/>
        <v>3500</v>
      </c>
      <c r="G42" s="1">
        <f t="shared" si="1"/>
        <v>741.375</v>
      </c>
      <c r="H42" s="2">
        <f t="shared" si="3"/>
        <v>4.1331010452961676</v>
      </c>
    </row>
    <row r="43" spans="1:8" x14ac:dyDescent="0.25">
      <c r="A43" t="s">
        <v>37</v>
      </c>
      <c r="B43" s="4">
        <v>200</v>
      </c>
      <c r="C43" s="4">
        <v>80</v>
      </c>
      <c r="D43" s="4">
        <v>18</v>
      </c>
      <c r="E43" s="5">
        <v>0.6</v>
      </c>
      <c r="F43" s="4">
        <f t="shared" si="0"/>
        <v>200</v>
      </c>
      <c r="G43" s="1">
        <f t="shared" si="1"/>
        <v>121.5</v>
      </c>
      <c r="H43" s="2">
        <f t="shared" si="3"/>
        <v>0.1638846737481032</v>
      </c>
    </row>
    <row r="44" spans="1:8" x14ac:dyDescent="0.25">
      <c r="A44" t="s">
        <v>38</v>
      </c>
      <c r="B44" s="4">
        <v>220</v>
      </c>
      <c r="C44" s="4">
        <v>60</v>
      </c>
      <c r="D44" s="4">
        <v>22</v>
      </c>
      <c r="E44" s="5">
        <v>0.2</v>
      </c>
      <c r="F44" s="4">
        <f t="shared" si="0"/>
        <v>220</v>
      </c>
      <c r="G44" s="1">
        <f t="shared" si="1"/>
        <v>101.25</v>
      </c>
      <c r="H44" s="2">
        <f t="shared" si="3"/>
        <v>0.83333333333333337</v>
      </c>
    </row>
    <row r="45" spans="1:8" x14ac:dyDescent="0.25">
      <c r="A45" t="s">
        <v>39</v>
      </c>
      <c r="B45" s="4">
        <v>400</v>
      </c>
      <c r="C45" s="4">
        <v>65</v>
      </c>
      <c r="D45" s="4">
        <v>30</v>
      </c>
      <c r="E45" s="5">
        <v>0.7</v>
      </c>
      <c r="F45" s="4">
        <f t="shared" si="0"/>
        <v>400</v>
      </c>
      <c r="G45" s="1">
        <f t="shared" si="1"/>
        <v>147.5</v>
      </c>
      <c r="H45" s="2">
        <f t="shared" si="3"/>
        <v>1.4567901234567902</v>
      </c>
    </row>
    <row r="46" spans="1:8" x14ac:dyDescent="0.25">
      <c r="A46" t="s">
        <v>14</v>
      </c>
      <c r="B46" s="4">
        <v>5000</v>
      </c>
      <c r="C46" s="4">
        <v>100</v>
      </c>
      <c r="D46" s="4">
        <v>50</v>
      </c>
      <c r="E46" s="5">
        <v>1</v>
      </c>
      <c r="F46" s="4">
        <f t="shared" si="0"/>
        <v>5000</v>
      </c>
      <c r="G46" s="1">
        <f t="shared" si="1"/>
        <v>1062.5</v>
      </c>
      <c r="H46" s="2">
        <f t="shared" si="3"/>
        <v>7.2033898305084749</v>
      </c>
    </row>
    <row r="47" spans="1:8" x14ac:dyDescent="0.25">
      <c r="B47" s="4"/>
      <c r="C47" s="4"/>
      <c r="D47" s="4"/>
      <c r="E47" s="5"/>
      <c r="F47" s="4">
        <f t="shared" si="0"/>
        <v>0</v>
      </c>
      <c r="G47" s="1">
        <f t="shared" si="1"/>
        <v>0</v>
      </c>
      <c r="H47" s="2">
        <f t="shared" si="3"/>
        <v>0</v>
      </c>
    </row>
    <row r="48" spans="1:8" x14ac:dyDescent="0.25">
      <c r="B48" s="4"/>
      <c r="C48" s="4"/>
      <c r="D48" s="4"/>
      <c r="E48" s="5"/>
      <c r="F48" s="4">
        <f t="shared" si="0"/>
        <v>0</v>
      </c>
      <c r="G48" s="1">
        <f t="shared" si="1"/>
        <v>0</v>
      </c>
      <c r="H48" s="2" t="e">
        <f t="shared" si="3"/>
        <v>#DIV/0!</v>
      </c>
    </row>
    <row r="49" spans="2:8" x14ac:dyDescent="0.25">
      <c r="B49" s="4"/>
      <c r="C49" s="4"/>
      <c r="D49" s="4"/>
      <c r="E49" s="5"/>
      <c r="F49" s="4">
        <f t="shared" si="0"/>
        <v>0</v>
      </c>
      <c r="G49" s="1">
        <f t="shared" si="1"/>
        <v>0</v>
      </c>
      <c r="H49" s="2" t="e">
        <f t="shared" si="3"/>
        <v>#DIV/0!</v>
      </c>
    </row>
    <row r="50" spans="2:8" x14ac:dyDescent="0.25">
      <c r="B50" s="4"/>
      <c r="C50" s="4"/>
      <c r="D50" s="4"/>
      <c r="E50" s="5"/>
      <c r="F50" s="4">
        <f t="shared" si="0"/>
        <v>0</v>
      </c>
      <c r="G50" s="1">
        <f t="shared" si="1"/>
        <v>0</v>
      </c>
      <c r="H50" s="2" t="e">
        <f t="shared" si="3"/>
        <v>#DIV/0!</v>
      </c>
    </row>
    <row r="51" spans="2:8" x14ac:dyDescent="0.25">
      <c r="B51" s="4"/>
      <c r="C51" s="4"/>
      <c r="D51" s="4"/>
      <c r="E51" s="5"/>
      <c r="F51" s="4">
        <f t="shared" si="0"/>
        <v>0</v>
      </c>
      <c r="G51" s="1">
        <f t="shared" si="1"/>
        <v>0</v>
      </c>
      <c r="H51" s="2" t="e">
        <f t="shared" si="3"/>
        <v>#DIV/0!</v>
      </c>
    </row>
    <row r="52" spans="2:8" x14ac:dyDescent="0.25">
      <c r="B52" s="10"/>
      <c r="C52" s="10"/>
      <c r="D52" s="10"/>
      <c r="E52" s="11"/>
      <c r="F52" s="4">
        <f t="shared" si="0"/>
        <v>0</v>
      </c>
      <c r="G52" s="1">
        <f t="shared" si="1"/>
        <v>0</v>
      </c>
      <c r="H52" s="2" t="e">
        <f t="shared" si="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Émile Bolduc</dc:creator>
  <cp:lastModifiedBy>Émile Bolduc</cp:lastModifiedBy>
  <dcterms:created xsi:type="dcterms:W3CDTF">2022-02-28T21:05:00Z</dcterms:created>
  <dcterms:modified xsi:type="dcterms:W3CDTF">2022-02-28T22:01:17Z</dcterms:modified>
</cp:coreProperties>
</file>