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8_{D21361BF-3EA0-4AC0-92A8-838C1C8A0D72}" xr6:coauthVersionLast="45" xr6:coauthVersionMax="45" xr10:uidLastSave="{00000000-0000-0000-0000-000000000000}"/>
  <bookViews>
    <workbookView xWindow="-120" yWindow="-120" windowWidth="20730" windowHeight="11160" xr2:uid="{3DAF9300-5F0A-4A69-BDDC-43D06B225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7" i="1"/>
  <c r="H15" i="1"/>
  <c r="H16" i="1"/>
  <c r="H17" i="1"/>
  <c r="H14" i="1"/>
  <c r="H18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<sst xmlns="http://schemas.openxmlformats.org/spreadsheetml/2006/main" count="23" uniqueCount="20">
  <si>
    <t>noemal interest sheet</t>
  </si>
  <si>
    <t>sl no</t>
  </si>
  <si>
    <t>account no</t>
  </si>
  <si>
    <t>deposit</t>
  </si>
  <si>
    <t>interest</t>
  </si>
  <si>
    <t>year</t>
  </si>
  <si>
    <t>balance</t>
  </si>
  <si>
    <t>compund interst sheet(10%)</t>
  </si>
  <si>
    <t>sl</t>
  </si>
  <si>
    <t>total 3yr</t>
  </si>
  <si>
    <t>income tax sheet</t>
  </si>
  <si>
    <t>name</t>
  </si>
  <si>
    <t>salary</t>
  </si>
  <si>
    <t>tex</t>
  </si>
  <si>
    <t>karim</t>
  </si>
  <si>
    <t>rahim</t>
  </si>
  <si>
    <t>tania</t>
  </si>
  <si>
    <t>sonia</t>
  </si>
  <si>
    <t>kamal</t>
  </si>
  <si>
    <t>jamal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</si>
</sst>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B867-44D9-4704-A5FF-BDB3FDC47F57}">
  <dimension ref="E4:P18"/>
  <sheetViews>
    <sheetView tabSelected="1" workbookViewId="0">
      <selection activeCell="Q7" sqref="Q7"/>
    </sheetView>
  </sheetViews>
  <sheetFormatPr defaultRowHeight="15" x14ac:dyDescent="0.25"/>
  <cols>
    <col min="6" max="6" width="12.28515625" customWidth="1"/>
  </cols>
  <sheetData>
    <row r="4" spans="5:16" x14ac:dyDescent="0.25">
      <c r="E4" t="s">
        <v>0</v>
      </c>
    </row>
    <row r="5" spans="5:16" x14ac:dyDescent="0.25"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N5" t="s">
        <v>10</v>
      </c>
    </row>
    <row r="6" spans="5:16" x14ac:dyDescent="0.25">
      <c r="E6">
        <v>1</v>
      </c>
      <c r="F6">
        <v>101</v>
      </c>
      <c r="G6">
        <v>50000</v>
      </c>
      <c r="H6" s="1">
        <v>0.05</v>
      </c>
      <c r="I6">
        <v>5</v>
      </c>
      <c r="J6">
        <f>IF(G6,G6/100*5*5)</f>
        <v>12500</v>
      </c>
      <c r="M6" t="s">
        <v>1</v>
      </c>
      <c r="N6" t="s">
        <v>11</v>
      </c>
      <c r="O6" t="s">
        <v>12</v>
      </c>
      <c r="P6" t="s">
        <v>13</v>
      </c>
    </row>
    <row r="7" spans="5:16" x14ac:dyDescent="0.25">
      <c r="E7">
        <v>2</v>
      </c>
      <c r="F7">
        <v>102</v>
      </c>
      <c r="G7">
        <v>70000</v>
      </c>
      <c r="H7" s="1">
        <v>0.1</v>
      </c>
      <c r="I7">
        <v>7</v>
      </c>
      <c r="J7">
        <f t="shared" ref="J7:J10" si="0">IF(G7,G7/100*5*5)</f>
        <v>17500</v>
      </c>
      <c r="M7">
        <v>1</v>
      </c>
      <c r="N7" t="s">
        <v>14</v>
      </c>
      <c r="O7">
        <v>12500</v>
      </c>
      <c r="P7">
        <f>IF(O7&gt;=10000,O7*5%,IF(O7&gt;=6000,O7*3%,IF(O7&gt;=4000,O7*0%)))</f>
        <v>625</v>
      </c>
    </row>
    <row r="8" spans="5:16" x14ac:dyDescent="0.25">
      <c r="E8">
        <v>3</v>
      </c>
      <c r="F8">
        <v>103</v>
      </c>
      <c r="G8">
        <v>80000</v>
      </c>
      <c r="H8" s="1">
        <v>0.08</v>
      </c>
      <c r="I8">
        <v>8</v>
      </c>
      <c r="J8">
        <f t="shared" si="0"/>
        <v>20000</v>
      </c>
      <c r="M8">
        <v>2</v>
      </c>
      <c r="N8" t="s">
        <v>15</v>
      </c>
      <c r="O8">
        <v>7500</v>
      </c>
      <c r="P8">
        <f t="shared" ref="P8:P12" si="1">IF(O8&gt;=10000,O8*5%,IF(O8&gt;=6000,O8*3%,IF(O8&gt;=4000,O8*0%)))</f>
        <v>225</v>
      </c>
    </row>
    <row r="9" spans="5:16" x14ac:dyDescent="0.25">
      <c r="E9">
        <v>4</v>
      </c>
      <c r="F9">
        <v>104</v>
      </c>
      <c r="G9">
        <v>90000</v>
      </c>
      <c r="H9" s="1">
        <v>0.12</v>
      </c>
      <c r="I9">
        <v>10</v>
      </c>
      <c r="J9">
        <f t="shared" si="0"/>
        <v>22500</v>
      </c>
      <c r="M9">
        <v>3</v>
      </c>
      <c r="N9" t="s">
        <v>16</v>
      </c>
      <c r="O9">
        <v>25000</v>
      </c>
      <c r="P9">
        <f t="shared" si="1"/>
        <v>1250</v>
      </c>
    </row>
    <row r="10" spans="5:16" x14ac:dyDescent="0.25">
      <c r="E10">
        <v>5</v>
      </c>
      <c r="F10">
        <v>105</v>
      </c>
      <c r="G10">
        <v>100000</v>
      </c>
      <c r="H10" s="1">
        <v>0.15</v>
      </c>
      <c r="I10">
        <v>12</v>
      </c>
      <c r="J10">
        <f t="shared" si="0"/>
        <v>25000</v>
      </c>
      <c r="M10">
        <v>4</v>
      </c>
      <c r="N10" t="s">
        <v>17</v>
      </c>
      <c r="O10">
        <v>6000</v>
      </c>
      <c r="P10">
        <f t="shared" si="1"/>
        <v>180</v>
      </c>
    </row>
    <row r="11" spans="5:16" x14ac:dyDescent="0.25">
      <c r="M11">
        <v>5</v>
      </c>
      <c r="N11" t="s">
        <v>18</v>
      </c>
      <c r="O11">
        <v>4000</v>
      </c>
      <c r="P11">
        <f t="shared" si="1"/>
        <v>0</v>
      </c>
    </row>
    <row r="12" spans="5:16" x14ac:dyDescent="0.25">
      <c r="G12" t="s">
        <v>7</v>
      </c>
      <c r="M12">
        <v>6</v>
      </c>
      <c r="N12" t="s">
        <v>19</v>
      </c>
      <c r="O12">
        <v>30000</v>
      </c>
      <c r="P12">
        <f t="shared" si="1"/>
        <v>1500</v>
      </c>
    </row>
    <row r="13" spans="5:16" x14ac:dyDescent="0.25">
      <c r="E13" t="s">
        <v>8</v>
      </c>
      <c r="F13" t="s">
        <v>2</v>
      </c>
      <c r="G13" t="s">
        <v>3</v>
      </c>
      <c r="H13" t="s">
        <v>9</v>
      </c>
    </row>
    <row r="14" spans="5:16" x14ac:dyDescent="0.25">
      <c r="E14">
        <v>101</v>
      </c>
      <c r="F14">
        <v>1</v>
      </c>
      <c r="G14">
        <v>50000</v>
      </c>
      <c r="H14" s="2">
        <f>IF(G14,G14/100*10*3)</f>
        <v>15000</v>
      </c>
    </row>
    <row r="15" spans="5:16" x14ac:dyDescent="0.25">
      <c r="E15">
        <v>102</v>
      </c>
      <c r="F15">
        <v>2</v>
      </c>
      <c r="G15">
        <v>70000</v>
      </c>
      <c r="H15" s="2">
        <f t="shared" ref="H15:H17" si="2">IF(G15,G15/100*10*3)</f>
        <v>21000</v>
      </c>
    </row>
    <row r="16" spans="5:16" x14ac:dyDescent="0.25">
      <c r="E16">
        <v>103</v>
      </c>
      <c r="F16">
        <v>3</v>
      </c>
      <c r="G16">
        <v>80000</v>
      </c>
      <c r="H16" s="2">
        <f t="shared" si="2"/>
        <v>24000</v>
      </c>
    </row>
    <row r="17" spans="5:8" x14ac:dyDescent="0.25">
      <c r="E17">
        <v>104</v>
      </c>
      <c r="F17">
        <v>4</v>
      </c>
      <c r="G17">
        <v>90000</v>
      </c>
      <c r="H17" s="2">
        <f t="shared" si="2"/>
        <v>27000</v>
      </c>
    </row>
    <row r="18" spans="5:8" x14ac:dyDescent="0.25">
      <c r="E18">
        <v>105</v>
      </c>
      <c r="F18">
        <v>5</v>
      </c>
      <c r="G18">
        <v>100000</v>
      </c>
      <c r="H18" s="2">
        <f>IF(G18,G18/100*10*3)</f>
        <v>30000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jahid pc</dc:creator>
  <cp:lastModifiedBy>jahid pc</cp:lastModifiedBy>
  <dcterms:created xsi:type="dcterms:W3CDTF">2022-03-30T04:57:11Z</dcterms:created>
  <dcterms:modified xsi:type="dcterms:W3CDTF">2022-03-30T05:24:01Z</dcterms:modified>
</cp:coreProperties>
</file>