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work\"/>
    </mc:Choice>
  </mc:AlternateContent>
  <xr:revisionPtr revIDLastSave="0" documentId="13_ncr:1_{EFBB2EFB-8338-4DFC-91B8-DA8848720FFD}" xr6:coauthVersionLast="47" xr6:coauthVersionMax="47" xr10:uidLastSave="{00000000-0000-0000-0000-000000000000}"/>
  <bookViews>
    <workbookView xWindow="-120" yWindow="-120" windowWidth="20640" windowHeight="11160" xr2:uid="{9CC7B269-F8F2-4C61-9482-C77ECC590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G13" i="1"/>
  <c r="F13" i="1"/>
  <c r="E16" i="1"/>
  <c r="E15" i="1"/>
  <c r="E14" i="1"/>
  <c r="E13" i="1"/>
  <c r="J16" i="1"/>
  <c r="J15" i="1"/>
  <c r="J14" i="1"/>
  <c r="J13" i="1"/>
</calcChain>
</file>

<file path=xl/sharedStrings.xml><?xml version="1.0" encoding="utf-8"?>
<sst xmlns="http://schemas.openxmlformats.org/spreadsheetml/2006/main" count="43" uniqueCount="35">
  <si>
    <t>last</t>
  </si>
  <si>
    <t>first</t>
  </si>
  <si>
    <t>hourly rate</t>
  </si>
  <si>
    <t>weekly hours</t>
  </si>
  <si>
    <t>regular pay</t>
  </si>
  <si>
    <t>ot hours</t>
  </si>
  <si>
    <t>ot rate</t>
  </si>
  <si>
    <t>ot pay</t>
  </si>
  <si>
    <t>gross pay</t>
  </si>
  <si>
    <t>G</t>
  </si>
  <si>
    <t>Adams</t>
  </si>
  <si>
    <t>Baker</t>
  </si>
  <si>
    <t>Rella</t>
  </si>
  <si>
    <t>Douglas</t>
  </si>
  <si>
    <t>Elgin</t>
  </si>
  <si>
    <t>Ai</t>
  </si>
  <si>
    <t>Bob</t>
  </si>
  <si>
    <t>Candy</t>
  </si>
  <si>
    <t>Debbie</t>
  </si>
  <si>
    <t>Emie</t>
  </si>
  <si>
    <t>M</t>
  </si>
  <si>
    <t>F</t>
  </si>
  <si>
    <t>Total</t>
  </si>
  <si>
    <t>Min</t>
  </si>
  <si>
    <t>Max</t>
  </si>
  <si>
    <t>avg</t>
  </si>
  <si>
    <t>Avg</t>
  </si>
  <si>
    <t>Total :</t>
  </si>
  <si>
    <t>Females :</t>
  </si>
  <si>
    <t>Males :</t>
  </si>
  <si>
    <t>your company name in your theme</t>
  </si>
  <si>
    <t>payroll report</t>
  </si>
  <si>
    <t>prepared by : shaiful islam</t>
  </si>
  <si>
    <t>date : 5-3-2022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</si>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</sst>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356-E008-4A60-9F9F-B3EA841FB70E}">
  <dimension ref="A1:T17"/>
  <sheetViews>
    <sheetView tabSelected="1" workbookViewId="0">
      <selection activeCell="K11" sqref="K11"/>
    </sheetView>
  </sheetViews>
  <sheetFormatPr defaultRowHeight="15" x14ac:dyDescent="0.25"/>
  <sheetData>
    <row r="1" spans="1:20" x14ac:dyDescent="0.25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8" t="s">
        <v>31</v>
      </c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8" t="s">
        <v>32</v>
      </c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15" customHeight="1" x14ac:dyDescent="0.25">
      <c r="A4" s="19" t="s">
        <v>33</v>
      </c>
      <c r="B4" s="19"/>
      <c r="C4" s="19"/>
      <c r="D4" s="19"/>
      <c r="E4" s="19"/>
      <c r="F4" s="19"/>
      <c r="G4" s="19"/>
      <c r="H4" s="19"/>
      <c r="I4" s="19"/>
      <c r="J4" s="19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6" t="s">
        <v>0</v>
      </c>
      <c r="B6" s="16" t="s">
        <v>1</v>
      </c>
      <c r="C6" s="16" t="s">
        <v>9</v>
      </c>
      <c r="D6" s="21" t="s">
        <v>2</v>
      </c>
      <c r="E6" s="21" t="s">
        <v>3</v>
      </c>
      <c r="F6" s="21" t="s">
        <v>4</v>
      </c>
      <c r="G6" s="16" t="s">
        <v>5</v>
      </c>
      <c r="H6" s="16" t="s">
        <v>6</v>
      </c>
      <c r="I6" s="16" t="s">
        <v>7</v>
      </c>
      <c r="J6" s="16" t="s">
        <v>8</v>
      </c>
    </row>
    <row r="7" spans="1:20" x14ac:dyDescent="0.25">
      <c r="A7" s="16"/>
      <c r="B7" s="16"/>
      <c r="C7" s="16"/>
      <c r="D7" s="21"/>
      <c r="E7" s="21"/>
      <c r="F7" s="21"/>
      <c r="G7" s="16"/>
      <c r="H7" s="16"/>
      <c r="I7" s="16"/>
      <c r="J7" s="16"/>
    </row>
    <row r="8" spans="1:20" x14ac:dyDescent="0.25">
      <c r="A8" s="1" t="s">
        <v>10</v>
      </c>
      <c r="B8" s="1" t="s">
        <v>15</v>
      </c>
      <c r="C8" s="1" t="s">
        <v>20</v>
      </c>
      <c r="D8" s="1">
        <v>11</v>
      </c>
      <c r="E8" s="3">
        <v>30</v>
      </c>
      <c r="F8" s="4">
        <v>330</v>
      </c>
      <c r="G8" s="3">
        <v>0</v>
      </c>
      <c r="H8" s="4">
        <v>16.5</v>
      </c>
      <c r="I8" s="22" t="s">
        <v>34</v>
      </c>
      <c r="J8" s="5">
        <v>330</v>
      </c>
    </row>
    <row r="9" spans="1:20" x14ac:dyDescent="0.25">
      <c r="A9" s="1" t="s">
        <v>11</v>
      </c>
      <c r="B9" s="1" t="s">
        <v>16</v>
      </c>
      <c r="C9" s="1" t="s">
        <v>20</v>
      </c>
      <c r="D9" s="1">
        <v>10</v>
      </c>
      <c r="E9" s="3">
        <v>41</v>
      </c>
      <c r="F9" s="4">
        <v>400</v>
      </c>
      <c r="G9" s="3">
        <v>1</v>
      </c>
      <c r="H9" s="4">
        <v>15</v>
      </c>
      <c r="I9" s="1">
        <v>15</v>
      </c>
      <c r="J9" s="5">
        <v>415</v>
      </c>
    </row>
    <row r="10" spans="1:20" x14ac:dyDescent="0.25">
      <c r="A10" s="1" t="s">
        <v>12</v>
      </c>
      <c r="B10" s="1" t="s">
        <v>17</v>
      </c>
      <c r="C10" s="1" t="s">
        <v>21</v>
      </c>
      <c r="D10" s="1">
        <v>8</v>
      </c>
      <c r="E10" s="3">
        <v>50</v>
      </c>
      <c r="F10" s="4">
        <v>320</v>
      </c>
      <c r="G10" s="3">
        <v>10</v>
      </c>
      <c r="H10" s="4">
        <v>12</v>
      </c>
      <c r="I10" s="1">
        <v>120</v>
      </c>
      <c r="J10" s="5">
        <v>440</v>
      </c>
    </row>
    <row r="11" spans="1:20" x14ac:dyDescent="0.25">
      <c r="A11" s="1" t="s">
        <v>13</v>
      </c>
      <c r="B11" s="1" t="s">
        <v>18</v>
      </c>
      <c r="C11" s="1" t="s">
        <v>21</v>
      </c>
      <c r="D11" s="1">
        <v>12</v>
      </c>
      <c r="E11" s="3">
        <v>20.5</v>
      </c>
      <c r="F11" s="4">
        <v>246</v>
      </c>
      <c r="G11" s="3">
        <v>0</v>
      </c>
      <c r="H11" s="4">
        <v>18</v>
      </c>
      <c r="I11" s="1" t="s">
        <v>34</v>
      </c>
      <c r="J11" s="5">
        <v>246</v>
      </c>
    </row>
    <row r="12" spans="1:20" ht="15.75" thickBot="1" x14ac:dyDescent="0.3">
      <c r="A12" s="1" t="s">
        <v>14</v>
      </c>
      <c r="B12" s="1" t="s">
        <v>19</v>
      </c>
      <c r="C12" s="1" t="s">
        <v>20</v>
      </c>
      <c r="D12" s="1">
        <v>10</v>
      </c>
      <c r="E12" s="13">
        <v>40</v>
      </c>
      <c r="F12" s="15">
        <v>400</v>
      </c>
      <c r="G12" s="13">
        <v>0</v>
      </c>
      <c r="H12" s="4">
        <v>15</v>
      </c>
      <c r="I12" s="1" t="s">
        <v>34</v>
      </c>
      <c r="J12" s="10">
        <v>400</v>
      </c>
    </row>
    <row r="13" spans="1:20" x14ac:dyDescent="0.25">
      <c r="A13" s="1"/>
      <c r="B13" s="1"/>
      <c r="C13" s="1"/>
      <c r="D13" s="6" t="s">
        <v>22</v>
      </c>
      <c r="E13" s="12">
        <f>SUM(E8:E12)</f>
        <v>181.5</v>
      </c>
      <c r="F13" s="14">
        <f>SUM(F8:F12)</f>
        <v>1696</v>
      </c>
      <c r="G13" s="12">
        <f>SUM(G8:G12)</f>
        <v>11</v>
      </c>
      <c r="H13" s="1"/>
      <c r="I13" s="6" t="s">
        <v>22</v>
      </c>
      <c r="J13" s="9">
        <f>SUM(J8:J12)</f>
        <v>1831</v>
      </c>
    </row>
    <row r="14" spans="1:20" ht="15.75" thickBot="1" x14ac:dyDescent="0.3">
      <c r="A14" s="1"/>
      <c r="B14" s="6" t="s">
        <v>29</v>
      </c>
      <c r="C14" s="1">
        <f>COUNTIF(C8:C12,C8)</f>
        <v>3</v>
      </c>
      <c r="D14" s="6" t="s">
        <v>23</v>
      </c>
      <c r="E14" s="8">
        <f>MIN(E8:E12)</f>
        <v>20.5</v>
      </c>
      <c r="F14" s="1"/>
      <c r="G14" s="1"/>
      <c r="H14" s="1"/>
      <c r="I14" s="6" t="s">
        <v>23</v>
      </c>
      <c r="J14" s="9">
        <f>MIN(J8:J12)</f>
        <v>246</v>
      </c>
    </row>
    <row r="15" spans="1:20" ht="15.75" thickBot="1" x14ac:dyDescent="0.3">
      <c r="A15" s="1"/>
      <c r="B15" s="6" t="s">
        <v>28</v>
      </c>
      <c r="C15" s="2">
        <f>COUNTIF(C9:C13,C9)</f>
        <v>2</v>
      </c>
      <c r="D15" s="6" t="s">
        <v>24</v>
      </c>
      <c r="E15" s="8">
        <f>MAX(E8:E12)</f>
        <v>50</v>
      </c>
      <c r="F15" s="1"/>
      <c r="G15" s="1"/>
      <c r="H15" s="1"/>
      <c r="I15" s="6" t="s">
        <v>24</v>
      </c>
      <c r="J15" s="11">
        <f>MAX(J8:J12)</f>
        <v>440</v>
      </c>
    </row>
    <row r="16" spans="1:20" x14ac:dyDescent="0.25">
      <c r="A16" s="1"/>
      <c r="B16" s="6" t="s">
        <v>27</v>
      </c>
      <c r="C16" s="1">
        <v>5</v>
      </c>
      <c r="D16" s="6" t="s">
        <v>26</v>
      </c>
      <c r="E16" s="8">
        <f>AVERAGE(E8:E12)</f>
        <v>36.299999999999997</v>
      </c>
      <c r="F16" s="1"/>
      <c r="G16" s="1"/>
      <c r="H16" s="1"/>
      <c r="I16" s="6" t="s">
        <v>25</v>
      </c>
      <c r="J16" s="9">
        <f>AVERAGE(J8:J12)</f>
        <v>366.2</v>
      </c>
    </row>
    <row r="17" spans="2:2" x14ac:dyDescent="0.25">
      <c r="B17" s="7"/>
    </row>
  </sheetData>
  <mergeCells count="16">
    <mergeCell ref="J6:J7"/>
    <mergeCell ref="K1:T5"/>
    <mergeCell ref="A1:J1"/>
    <mergeCell ref="A3:J3"/>
    <mergeCell ref="A4:J4"/>
    <mergeCell ref="A5:J5"/>
    <mergeCell ref="A2:J2"/>
    <mergeCell ref="A6:A7"/>
    <mergeCell ref="B6:B7"/>
    <mergeCell ref="C6:C7"/>
    <mergeCell ref="D6:D7"/>
    <mergeCell ref="E6:E7"/>
    <mergeCell ref="F6:F7"/>
    <mergeCell ref="G6:G7"/>
    <mergeCell ref="H6:H7"/>
    <mergeCell ref="I6:I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cp:lastPrinted>2022-03-05T19:33:42Z</cp:lastPrinted>
  <dcterms:created xsi:type="dcterms:W3CDTF">2022-03-05T18:48:35Z</dcterms:created>
  <dcterms:modified xsi:type="dcterms:W3CDTF">2022-03-05T20:46:51Z</dcterms:modified>
</cp:coreProperties>
</file>