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rren\Documents\Darrens Files\Freight\Toll_Ipec\"/>
    </mc:Choice>
  </mc:AlternateContent>
  <xr:revisionPtr revIDLastSave="0" documentId="13_ncr:1_{8FE5A84A-9A1A-434D-A00A-E07EEDF7E083}" xr6:coauthVersionLast="32" xr6:coauthVersionMax="32" xr10:uidLastSave="{00000000-0000-0000-0000-000000000000}"/>
  <bookViews>
    <workbookView xWindow="0" yWindow="0" windowWidth="21840" windowHeight="11685" xr2:uid="{00000000-000D-0000-FFFF-FFFF00000000}"/>
  </bookViews>
  <sheets>
    <sheet name="Comparison Rates" sheetId="1" r:id="rId1"/>
  </sheets>
  <definedNames>
    <definedName name="_xlnm.Print_Area" localSheetId="0">'Comparison Rates'!$A$1:$E$23</definedName>
  </definedNames>
  <calcPr calcId="179017"/>
</workbook>
</file>

<file path=xl/calcChain.xml><?xml version="1.0" encoding="utf-8"?>
<calcChain xmlns="http://schemas.openxmlformats.org/spreadsheetml/2006/main">
  <c r="C20" i="1" l="1"/>
  <c r="D20" i="1"/>
  <c r="E20" i="1"/>
  <c r="C21" i="1"/>
  <c r="D21" i="1"/>
  <c r="E21" i="1"/>
  <c r="C22" i="1"/>
  <c r="D22" i="1"/>
  <c r="E22" i="1"/>
  <c r="C23" i="1"/>
  <c r="D23" i="1"/>
  <c r="E23" i="1"/>
  <c r="B21" i="1"/>
  <c r="B22" i="1"/>
  <c r="B23" i="1"/>
  <c r="B20" i="1"/>
  <c r="C13" i="1"/>
  <c r="D13" i="1"/>
  <c r="E13" i="1"/>
  <c r="C14" i="1"/>
  <c r="D14" i="1"/>
  <c r="E14" i="1"/>
  <c r="C15" i="1"/>
  <c r="D15" i="1"/>
  <c r="E15" i="1"/>
  <c r="C16" i="1"/>
  <c r="D16" i="1"/>
  <c r="E16" i="1"/>
  <c r="B14" i="1"/>
  <c r="B15" i="1"/>
  <c r="B16" i="1"/>
  <c r="B13" i="1"/>
</calcChain>
</file>

<file path=xl/sharedStrings.xml><?xml version="1.0" encoding="utf-8"?>
<sst xmlns="http://schemas.openxmlformats.org/spreadsheetml/2006/main" count="30" uniqueCount="14">
  <si>
    <t>MEL1</t>
  </si>
  <si>
    <t>MEL2</t>
  </si>
  <si>
    <t>IVIC</t>
  </si>
  <si>
    <t>OVIC</t>
  </si>
  <si>
    <t>0-25kg</t>
  </si>
  <si>
    <t>25-50kg</t>
  </si>
  <si>
    <t>50-75kg</t>
  </si>
  <si>
    <t>75-100kg</t>
  </si>
  <si>
    <t>Total Freight = (Rate $) + (Fuel Levy %) + (GST %)</t>
  </si>
  <si>
    <t>Fuel Levy Currently</t>
  </si>
  <si>
    <t xml:space="preserve">GST </t>
  </si>
  <si>
    <t>TOLL Basic</t>
  </si>
  <si>
    <t>TOLL with Fuel Levy</t>
  </si>
  <si>
    <t>TOLL with Fuel Levy &amp;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</si>
</sst>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;\-&quot;$&quot;#,##0.00"/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1" fillId="32" borderId="7" applyNumberFormat="0" applyFont="0" applyAlignment="0" applyProtection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/>
    <xf numFmtId="7" fontId="3" fillId="0" borderId="0" xfId="28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0" fontId="0" fillId="0" borderId="0" xfId="0" applyNumberFormat="1"/>
    <xf numFmtId="9" fontId="0" fillId="0" borderId="0" xfId="0" applyNumberFormat="1"/>
    <xf numFmtId="0" fontId="0" fillId="33" borderId="0" xfId="0" applyFill="1" applyBorder="1"/>
    <xf numFmtId="0" fontId="0" fillId="33" borderId="0" xfId="0" applyFill="1" applyBorder="1" applyAlignment="1">
      <alignment horizontal="center"/>
    </xf>
    <xf numFmtId="7" fontId="3" fillId="33" borderId="0" xfId="28" applyNumberFormat="1" applyFont="1" applyFill="1" applyBorder="1" applyAlignment="1">
      <alignment horizontal="righ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Note 2" xfId="39" xr:uid="{00000000-0005-0000-0000-000027000000}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3"/>
  <sheetViews>
    <sheetView tabSelected="1" workbookViewId="0">
      <selection activeCell="L17" sqref="L17:L19"/>
    </sheetView>
  </sheetViews>
  <sheetFormatPr defaultRowHeight="15" x14ac:dyDescent="0.25"/>
  <cols>
    <col min="1" max="1" width="25.5703125" customWidth="1"/>
    <col min="2" max="2" width="11.7109375" customWidth="1"/>
    <col min="3" max="5" width="9.7109375" customWidth="1"/>
    <col min="6" max="6" width="3.7109375" customWidth="1"/>
    <col min="7" max="7" width="16.7109375" customWidth="1"/>
    <col min="8" max="8" width="11.7109375" customWidth="1"/>
    <col min="9" max="9" width="5.7109375" customWidth="1"/>
    <col min="10" max="12" width="9.7109375" customWidth="1"/>
    <col min="13" max="13" width="9.140625" customWidth="1"/>
  </cols>
  <sheetData>
    <row r="1" spans="1:5" s="5" customFormat="1" x14ac:dyDescent="0.25">
      <c r="A1" s="5" t="s">
        <v>11</v>
      </c>
      <c r="B1" s="1" t="s">
        <v>4</v>
      </c>
      <c r="C1" s="1" t="s">
        <v>5</v>
      </c>
      <c r="D1" s="1" t="s">
        <v>6</v>
      </c>
      <c r="E1" s="4" t="s">
        <v>7</v>
      </c>
    </row>
    <row r="2" spans="1:5" s="5" customFormat="1" x14ac:dyDescent="0.25">
      <c r="A2" s="5" t="s">
        <v>0</v>
      </c>
      <c r="B2" s="3">
        <v>5.91</v>
      </c>
      <c r="C2" s="3">
        <v>11.81</v>
      </c>
      <c r="D2" s="3">
        <v>17.690000000000001</v>
      </c>
      <c r="E2" s="3">
        <v>23.58</v>
      </c>
    </row>
    <row r="3" spans="1:5" s="5" customFormat="1" x14ac:dyDescent="0.25">
      <c r="A3" s="5" t="s">
        <v>1</v>
      </c>
      <c r="B3" s="3">
        <v>7.91</v>
      </c>
      <c r="C3" s="3">
        <v>15.73</v>
      </c>
      <c r="D3" s="3">
        <v>23.58</v>
      </c>
      <c r="E3" s="3">
        <v>31.39</v>
      </c>
    </row>
    <row r="4" spans="1:5" s="5" customFormat="1" x14ac:dyDescent="0.25">
      <c r="A4" s="5" t="s">
        <v>2</v>
      </c>
      <c r="B4" s="3">
        <v>9.83</v>
      </c>
      <c r="C4" s="3">
        <v>19.66</v>
      </c>
      <c r="D4" s="3">
        <v>29.42</v>
      </c>
      <c r="E4" s="3">
        <v>39.229999999999997</v>
      </c>
    </row>
    <row r="5" spans="1:5" s="5" customFormat="1" x14ac:dyDescent="0.25">
      <c r="A5" s="2" t="s">
        <v>3</v>
      </c>
      <c r="B5" s="3">
        <v>13.76</v>
      </c>
      <c r="C5" s="3">
        <v>27.48</v>
      </c>
      <c r="D5" s="3">
        <v>41.18</v>
      </c>
      <c r="E5" s="3">
        <v>54.88</v>
      </c>
    </row>
    <row r="6" spans="1:5" s="5" customFormat="1" x14ac:dyDescent="0.25"/>
    <row r="7" spans="1:5" x14ac:dyDescent="0.25">
      <c r="A7" s="2" t="s">
        <v>8</v>
      </c>
    </row>
    <row r="8" spans="1:5" x14ac:dyDescent="0.25">
      <c r="A8" s="2" t="s">
        <v>9</v>
      </c>
      <c r="B8" s="6">
        <v>0.125</v>
      </c>
    </row>
    <row r="9" spans="1:5" x14ac:dyDescent="0.25">
      <c r="A9" s="2" t="s">
        <v>10</v>
      </c>
      <c r="B9" s="7">
        <v>0.1</v>
      </c>
    </row>
    <row r="12" spans="1:5" x14ac:dyDescent="0.25">
      <c r="A12" s="5" t="s">
        <v>12</v>
      </c>
      <c r="B12" s="1" t="s">
        <v>4</v>
      </c>
      <c r="C12" s="1" t="s">
        <v>5</v>
      </c>
      <c r="D12" s="1" t="s">
        <v>6</v>
      </c>
      <c r="E12" s="4" t="s">
        <v>7</v>
      </c>
    </row>
    <row r="13" spans="1:5" x14ac:dyDescent="0.25">
      <c r="A13" s="5" t="s">
        <v>0</v>
      </c>
      <c r="B13" s="3">
        <f>(((B2*$B$8)+B2))</f>
        <v>6.6487499999999997</v>
      </c>
      <c r="C13" s="3">
        <f t="shared" ref="C13:E13" si="0">(((C2*$B$8)+C2))</f>
        <v>13.286250000000001</v>
      </c>
      <c r="D13" s="3">
        <f t="shared" si="0"/>
        <v>19.901250000000001</v>
      </c>
      <c r="E13" s="3">
        <f t="shared" si="0"/>
        <v>26.527499999999996</v>
      </c>
    </row>
    <row r="14" spans="1:5" x14ac:dyDescent="0.25">
      <c r="A14" s="5" t="s">
        <v>1</v>
      </c>
      <c r="B14" s="3">
        <f t="shared" ref="B14:E16" si="1">(((B3*$B$8)+B3))</f>
        <v>8.8987499999999997</v>
      </c>
      <c r="C14" s="3">
        <f t="shared" si="1"/>
        <v>17.696249999999999</v>
      </c>
      <c r="D14" s="3">
        <f t="shared" si="1"/>
        <v>26.527499999999996</v>
      </c>
      <c r="E14" s="3">
        <f t="shared" si="1"/>
        <v>35.313749999999999</v>
      </c>
    </row>
    <row r="15" spans="1:5" x14ac:dyDescent="0.25">
      <c r="A15" s="5" t="s">
        <v>2</v>
      </c>
      <c r="B15" s="3">
        <f t="shared" si="1"/>
        <v>11.05875</v>
      </c>
      <c r="C15" s="3">
        <f t="shared" si="1"/>
        <v>22.1175</v>
      </c>
      <c r="D15" s="3">
        <f t="shared" si="1"/>
        <v>33.097500000000004</v>
      </c>
      <c r="E15" s="3">
        <f t="shared" si="1"/>
        <v>44.133749999999999</v>
      </c>
    </row>
    <row r="16" spans="1:5" x14ac:dyDescent="0.25">
      <c r="A16" s="2" t="s">
        <v>3</v>
      </c>
      <c r="B16" s="3">
        <f t="shared" si="1"/>
        <v>15.48</v>
      </c>
      <c r="C16" s="3">
        <f t="shared" si="1"/>
        <v>30.914999999999999</v>
      </c>
      <c r="D16" s="3">
        <f t="shared" si="1"/>
        <v>46.327500000000001</v>
      </c>
      <c r="E16" s="3">
        <f t="shared" si="1"/>
        <v>61.74</v>
      </c>
    </row>
    <row r="19" spans="1:5" x14ac:dyDescent="0.25">
      <c r="A19" s="8" t="s">
        <v>13</v>
      </c>
      <c r="B19" s="9" t="s">
        <v>4</v>
      </c>
      <c r="C19" s="9" t="s">
        <v>5</v>
      </c>
      <c r="D19" s="9" t="s">
        <v>6</v>
      </c>
      <c r="E19" s="9" t="s">
        <v>7</v>
      </c>
    </row>
    <row r="20" spans="1:5" x14ac:dyDescent="0.25">
      <c r="A20" s="8" t="s">
        <v>0</v>
      </c>
      <c r="B20" s="10">
        <f>(B13*$B$9)+B13</f>
        <v>7.313625</v>
      </c>
      <c r="C20" s="10">
        <f t="shared" ref="C20:E20" si="2">(C13*$B$9)+C13</f>
        <v>14.614875000000001</v>
      </c>
      <c r="D20" s="10">
        <f t="shared" si="2"/>
        <v>21.891375</v>
      </c>
      <c r="E20" s="10">
        <f t="shared" si="2"/>
        <v>29.180249999999997</v>
      </c>
    </row>
    <row r="21" spans="1:5" x14ac:dyDescent="0.25">
      <c r="A21" s="8" t="s">
        <v>1</v>
      </c>
      <c r="B21" s="10">
        <f t="shared" ref="B21:E23" si="3">(B14*$B$9)+B14</f>
        <v>9.7886249999999997</v>
      </c>
      <c r="C21" s="10">
        <f t="shared" si="3"/>
        <v>19.465875</v>
      </c>
      <c r="D21" s="10">
        <f t="shared" si="3"/>
        <v>29.180249999999997</v>
      </c>
      <c r="E21" s="10">
        <f t="shared" si="3"/>
        <v>38.845124999999996</v>
      </c>
    </row>
    <row r="22" spans="1:5" x14ac:dyDescent="0.25">
      <c r="A22" s="8" t="s">
        <v>2</v>
      </c>
      <c r="B22" s="10">
        <f t="shared" si="3"/>
        <v>12.164624999999999</v>
      </c>
      <c r="C22" s="10">
        <f t="shared" si="3"/>
        <v>24.329249999999998</v>
      </c>
      <c r="D22" s="10">
        <f t="shared" si="3"/>
        <v>36.407250000000005</v>
      </c>
      <c r="E22" s="10">
        <f t="shared" si="3"/>
        <v>48.547125000000001</v>
      </c>
    </row>
    <row r="23" spans="1:5" x14ac:dyDescent="0.25">
      <c r="A23" s="8" t="s">
        <v>3</v>
      </c>
      <c r="B23" s="10">
        <f t="shared" si="3"/>
        <v>17.027999999999999</v>
      </c>
      <c r="C23" s="10">
        <f t="shared" si="3"/>
        <v>34.006500000000003</v>
      </c>
      <c r="D23" s="10">
        <f t="shared" si="3"/>
        <v>50.960250000000002</v>
      </c>
      <c r="E23" s="10">
        <f t="shared" si="3"/>
        <v>67.914000000000001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 differentOddEven="1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Comparison Rates</vt:lpstr>
      <vt:lpstr>'Comparison Rates'!Print_Area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McRostie</dc:creator>
  <cp:lastModifiedBy>Darren McRostie</cp:lastModifiedBy>
  <cp:lastPrinted>2018-05-07T02:19:59Z</cp:lastPrinted>
  <dcterms:created xsi:type="dcterms:W3CDTF">2016-12-14T01:59:24Z</dcterms:created>
  <dcterms:modified xsi:type="dcterms:W3CDTF">2018-05-07T02:22:06Z</dcterms:modified>
</cp:coreProperties>
</file>