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3" autoFilterDateGrouping="true" firstSheet="0" minimized="false" showHorizontalScroll="true" showSheetTabs="true" showVerticalScroll="true" tabRatio="600" visibility="visible"/>
  </bookViews>
  <sheets>
    <sheet name="2022-08氏家弘稀" sheetId="1" r:id="rId4"/>
    <sheet name="2022-08形川千紘" sheetId="2" r:id="rId5"/>
    <sheet name="2022-08間之川柚花" sheetId="3" r:id="rId6"/>
    <sheet name="2022-08山本果歩" sheetId="4" r:id="rId7"/>
    <sheet name="2022-08山本暖大" sheetId="5" r:id="rId8"/>
    <sheet name="2022-08水原美海" sheetId="6" r:id="rId9"/>
    <sheet name="2022-08村辻柚音" sheetId="7" r:id="rId10"/>
    <sheet name="2022-08田中翔瑛" sheetId="8" r:id="rId11"/>
    <sheet name="2022-08山口結芽" sheetId="9" r:id="rId12"/>
    <sheet name="2022-08青戸大悟" sheetId="10" r:id="rId13"/>
    <sheet name="2022-08河原拓也" sheetId="11" r:id="rId14"/>
    <sheet name="2022-08石田将ノ介" sheetId="12" r:id="rId15"/>
    <sheet name="2022-08田口澪" sheetId="13" r:id="rId16"/>
    <sheet name="2022-08池谷悠仁" sheetId="14" r:id="rId17"/>
    <sheet name="2022-08沖朋泰" sheetId="15" r:id="rId18"/>
    <sheet name="2022-08南隆樹" sheetId="16" r:id="rId19"/>
    <sheet name="2022-08太田萌奈" sheetId="17" r:id="rId20"/>
    <sheet name="2022-08橋本凱" sheetId="18" r:id="rId21"/>
    <sheet name="2022-08浅岡和磨" sheetId="19" r:id="rId22"/>
    <sheet name="2022-08山田隆介" sheetId="20" r:id="rId23"/>
    <sheet name="2022-08山田陽翔" sheetId="21" r:id="rId24"/>
    <sheet name="2022-08中野結梨香" sheetId="22" r:id="rId25"/>
    <sheet name="2022-08房杏夏" sheetId="23" r:id="rId26"/>
    <sheet name="2022-08山田菜織" sheetId="24" r:id="rId27"/>
    <sheet name="2022-08清水月葵" sheetId="25" r:id="rId28"/>
    <sheet name="2022-08日下心暖" sheetId="26" r:id="rId29"/>
    <sheet name="2022-08山下紘平" sheetId="27" r:id="rId30"/>
    <sheet name="2022-08寺井悠仁" sheetId="28" r:id="rId31"/>
    <sheet name="2022-08野村莉央" sheetId="29" r:id="rId32"/>
    <sheet name="2022-08髙島啓太" sheetId="30" r:id="rId33"/>
    <sheet name="2022-08上田陽希" sheetId="31" r:id="rId34"/>
    <sheet name="2022-08山田愛和" sheetId="32" r:id="rId35"/>
    <sheet name="2022-08田口綸子" sheetId="33" r:id="rId36"/>
    <sheet name="2022-08和田翔護" sheetId="34" r:id="rId37"/>
  </sheets>
  <definedNames>
    <definedName name="_xlnm.Print_Area" localSheetId="0">'2022-08氏家弘稀'!$A$1:$AI$30</definedName>
    <definedName name="_xlnm.Print_Area" localSheetId="1">'2022-08形川千紘'!$A$1:$AI$28</definedName>
    <definedName name="_xlnm.Print_Area" localSheetId="2">'2022-08間之川柚花'!$A$1:$AI$30</definedName>
    <definedName name="_xlnm.Print_Area" localSheetId="3">'2022-08山本果歩'!$A$1:$AI$29</definedName>
    <definedName name="_xlnm.Print_Area" localSheetId="4">'2022-08山本暖大'!$A$1:$AI$28</definedName>
    <definedName name="_xlnm.Print_Area" localSheetId="5">'2022-08水原美海'!$A$1:$AI$28</definedName>
    <definedName name="_xlnm.Print_Area" localSheetId="6">'2022-08村辻柚音'!$A$1:$AI$26</definedName>
    <definedName name="_xlnm.Print_Area" localSheetId="7">'2022-08田中翔瑛'!$A$1:$AI$30</definedName>
    <definedName name="_xlnm.Print_Area" localSheetId="8">'2022-08山口結芽'!$A$1:$AI$30</definedName>
    <definedName name="_xlnm.Print_Area" localSheetId="9">'2022-08青戸大悟'!$A$1:$AI$29</definedName>
    <definedName name="_xlnm.Print_Area" localSheetId="10">'2022-08河原拓也'!$A$1:$AI$28</definedName>
    <definedName name="_xlnm.Print_Area" localSheetId="11">'2022-08石田将ノ介'!$A$1:$AI$31</definedName>
    <definedName name="_xlnm.Print_Area" localSheetId="12">'2022-08田口澪'!$A$1:$AI$31</definedName>
    <definedName name="_xlnm.Print_Area" localSheetId="13">'2022-08池谷悠仁'!$A$1:$AI$28</definedName>
    <definedName name="_xlnm.Print_Area" localSheetId="14">'2022-08沖朋泰'!$A$1:$AI$29</definedName>
    <definedName name="_xlnm.Print_Area" localSheetId="15">'2022-08南隆樹'!$A$1:$AI$30</definedName>
    <definedName name="_xlnm.Print_Area" localSheetId="16">'2022-08太田萌奈'!$A$1:$AI$27</definedName>
    <definedName name="_xlnm.Print_Area" localSheetId="17">'2022-08橋本凱'!$A$1:$AI$28</definedName>
    <definedName name="_xlnm.Print_Area" localSheetId="18">'2022-08浅岡和磨'!$A$1:$AI$30</definedName>
    <definedName name="_xlnm.Print_Area" localSheetId="19">'2022-08山田隆介'!$A$1:$AI$30</definedName>
    <definedName name="_xlnm.Print_Area" localSheetId="20">'2022-08山田陽翔'!$A$1:$AI$28</definedName>
    <definedName name="_xlnm.Print_Area" localSheetId="21">'2022-08中野結梨香'!$A$1:$AI$28</definedName>
    <definedName name="_xlnm.Print_Area" localSheetId="22">'2022-08房杏夏'!$A$1:$AI$28</definedName>
    <definedName name="_xlnm.Print_Area" localSheetId="23">'2022-08山田菜織'!$A$1:$AI$30</definedName>
    <definedName name="_xlnm.Print_Area" localSheetId="24">'2022-08清水月葵'!$A$1:$AI$28</definedName>
    <definedName name="_xlnm.Print_Area" localSheetId="25">'2022-08日下心暖'!$A$1:$AI$29</definedName>
    <definedName name="_xlnm.Print_Area" localSheetId="26">'2022-08山下紘平'!$A$1:$AI$28</definedName>
    <definedName name="_xlnm.Print_Area" localSheetId="27">'2022-08寺井悠仁'!$A$1:$AI$28</definedName>
    <definedName name="_xlnm.Print_Area" localSheetId="28">'2022-08野村莉央'!$A$1:$AI$30</definedName>
    <definedName name="_xlnm.Print_Area" localSheetId="29">'2022-08髙島啓太'!$A$1:$AI$28</definedName>
    <definedName name="_xlnm.Print_Area" localSheetId="30">'2022-08上田陽希'!$A$1:$AI$28</definedName>
    <definedName name="_xlnm.Print_Area" localSheetId="31">'2022-08山田愛和'!$A$1:$AI$28</definedName>
    <definedName name="_xlnm.Print_Area" localSheetId="32">'2022-08田口綸子'!$A$1:$AI$29</definedName>
    <definedName name="_xlnm.Print_Area" localSheetId="33">'2022-08和田翔護'!$A$1:$AI$29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<sst xmlns="http://schemas.openxmlformats.org/spreadsheetml/2006/main" uniqueCount="208">
  <si>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t>〒</t>
  </si>
  <si>
    <t xml:space="preserve">
奈良県奈良市中山町西4-535-257</t>
  </si>
  <si>
    <t xml:space="preserve">御 請 求 書
</t>
  </si>
  <si>
    <t>2022-08</t>
  </si>
  <si>
    <t>発行日　2023年01月19日</t>
  </si>
  <si>
    <t>氏家　勝敬 様</t>
  </si>
  <si>
    <t>株式会社進学ゼミナール</t>
  </si>
  <si>
    <t>631-0036
奈良県奈良市学園北1丁目11-10
森田ビル2階
TEL 0742-51-3422</t>
  </si>
  <si>
    <t>校舎名</t>
  </si>
  <si>
    <t>学園前本部校</t>
  </si>
  <si>
    <t>学年</t>
  </si>
  <si>
    <t>中３</t>
  </si>
  <si>
    <t>受講授業</t>
  </si>
  <si>
    <t>中3　夏期講習会　08月分</t>
  </si>
  <si>
    <t>生徒番号</t>
  </si>
  <si>
    <t>00119002</t>
  </si>
  <si>
    <t>生徒氏名</t>
  </si>
  <si>
    <t>氏家　弘稀</t>
  </si>
  <si>
    <t>下記のとおりにご請求申し上げます。
毎月25日に、ご指定の銀行口座より自動引き落としさせて頂きます。
残高不足にはご注意ください。
※25日が休日の場合は前営業日に引き落としとなります。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</si>
  <si>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</si>
  <si>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</si>
  <si>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</si>
  <si>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</si>
  <si>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</si>
  <si>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</si>
  <si>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</si>
  <si>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</si>
  <si>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</si>
  <si>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授業料（クラス）</t>
  </si>
  <si>
    <t>月間費用</t>
  </si>
  <si>
    <t>月額指導関連費（中学部）　08月分</t>
  </si>
  <si>
    <t>テスト代</t>
  </si>
  <si>
    <t>中3　進研Vもし</t>
  </si>
  <si>
    <t>講習費</t>
  </si>
  <si>
    <t>中3　夏期特訓参加費用</t>
  </si>
  <si>
    <t>教材代</t>
  </si>
  <si>
    <t>中3　夏期特訓テキスト代</t>
  </si>
  <si>
    <t>合計</t>
  </si>
  <si>
    <t>今回の合計請求額は</t>
  </si>
  <si>
    <t>円でございます。</t>
  </si>
  <si>
    <t xml:space="preserve">
奈良県奈良市鶴舞西町1-12-510</t>
  </si>
  <si>
    <t>形川　幸子 様</t>
  </si>
  <si>
    <t>中２</t>
  </si>
  <si>
    <t>中2　夏期講習会　08月分</t>
  </si>
  <si>
    <t>00119006</t>
  </si>
  <si>
    <t>形川　千紘</t>
  </si>
  <si>
    <t>8月学力判定テスト代（中学部）</t>
  </si>
  <si>
    <t xml:space="preserve">
奈良県奈良市鶴舞西町1-12-715</t>
  </si>
  <si>
    <t>間之川　暢子 様</t>
  </si>
  <si>
    <t>00119019</t>
  </si>
  <si>
    <t>間之川　柚花</t>
  </si>
  <si>
    <t xml:space="preserve">
奈良県奈良市鶴舞西町2-10-D402</t>
  </si>
  <si>
    <t>山本　彩 様</t>
  </si>
  <si>
    <t>中１</t>
  </si>
  <si>
    <t>中1　夏期講習会　08月分</t>
  </si>
  <si>
    <t>00120002</t>
  </si>
  <si>
    <t>山本　果歩</t>
  </si>
  <si>
    <t>割引</t>
  </si>
  <si>
    <t>兄弟姉妹割引50％（集団）</t>
  </si>
  <si>
    <t xml:space="preserve">
奈良県奈良市鶴舞西町2-10-Ｄ402</t>
  </si>
  <si>
    <t>00120003</t>
  </si>
  <si>
    <t>山本　暖大</t>
  </si>
  <si>
    <t xml:space="preserve">
奈良県奈良市学園北2丁目7-2-2</t>
  </si>
  <si>
    <t>水原　秀一 様</t>
  </si>
  <si>
    <t>中1　夏期講習会(数英)　08月分</t>
  </si>
  <si>
    <t>00120009</t>
  </si>
  <si>
    <t>水原　美海</t>
  </si>
  <si>
    <t xml:space="preserve">
奈良県奈良市学園朝日町4-1-405</t>
  </si>
  <si>
    <t>村辻　法子 様</t>
  </si>
  <si>
    <t>社会科テスト対策演習講座</t>
  </si>
  <si>
    <t>00120019</t>
  </si>
  <si>
    <t>村辻　柚音</t>
  </si>
  <si>
    <t xml:space="preserve">
奈良県奈良市中山町1177-58</t>
  </si>
  <si>
    <t>田中　愛 様</t>
  </si>
  <si>
    <t>00121005</t>
  </si>
  <si>
    <t>田中　翔瑛</t>
  </si>
  <si>
    <t xml:space="preserve">
奈良県生駒市鹿畑町868-1</t>
  </si>
  <si>
    <t>山口　恭子 様</t>
  </si>
  <si>
    <t>00121010</t>
  </si>
  <si>
    <t>山口　結芽</t>
  </si>
  <si>
    <t xml:space="preserve">
奈良県奈良市学園新田町3034-1ガーデンテラス203号</t>
  </si>
  <si>
    <t>青戸　千賀 様</t>
  </si>
  <si>
    <t>中2　夏期講習会(数英)　08月分</t>
  </si>
  <si>
    <t>00121011</t>
  </si>
  <si>
    <t>青戸　大悟</t>
  </si>
  <si>
    <t xml:space="preserve">
奈良県奈良市疋田町407-138</t>
  </si>
  <si>
    <t>河原　理栄子 様</t>
  </si>
  <si>
    <t>中2　夏期講習会（数）　08月分</t>
  </si>
  <si>
    <t>00121012</t>
  </si>
  <si>
    <t>河原　拓也</t>
  </si>
  <si>
    <t xml:space="preserve">
奈良県奈良市学園朝日町1-B-408</t>
  </si>
  <si>
    <t>石田　房子 様</t>
  </si>
  <si>
    <t>00121013</t>
  </si>
  <si>
    <t>石田　将ノ介</t>
  </si>
  <si>
    <t>ひとり親家庭割引10％（集団）</t>
  </si>
  <si>
    <t xml:space="preserve">
奈良県奈良市鶴舞西町1-2-107</t>
  </si>
  <si>
    <t>岩﨑　瞳 様</t>
  </si>
  <si>
    <t>00121016</t>
  </si>
  <si>
    <t>田口　澪</t>
  </si>
  <si>
    <t xml:space="preserve">
奈良県奈良市学園緑ヶ丘3-5-1</t>
  </si>
  <si>
    <t>池谷　瑠美子 様</t>
  </si>
  <si>
    <t>00121017</t>
  </si>
  <si>
    <t>池谷　悠仁</t>
  </si>
  <si>
    <t xml:space="preserve">
奈良県奈良市あやめ池南8丁目5-25-1</t>
  </si>
  <si>
    <t>沖　美佳 様</t>
  </si>
  <si>
    <t>中2　夏期講習会（3科目）　08月分</t>
  </si>
  <si>
    <t>00121020</t>
  </si>
  <si>
    <t>沖　朋泰</t>
  </si>
  <si>
    <t>中学生夏期テキストコピー代（国理）</t>
  </si>
  <si>
    <t xml:space="preserve">
奈良県奈良市中山町1177-24</t>
  </si>
  <si>
    <t>南　智美 様</t>
  </si>
  <si>
    <t>00121023</t>
  </si>
  <si>
    <t>南　隆樹</t>
  </si>
  <si>
    <t xml:space="preserve">
奈良県奈良市学園南1-8-33-501</t>
  </si>
  <si>
    <t>太田　江美 様</t>
  </si>
  <si>
    <t>小４</t>
  </si>
  <si>
    <t>★QUREO　08月分</t>
  </si>
  <si>
    <t>00121024</t>
  </si>
  <si>
    <t>太田　萌奈</t>
  </si>
  <si>
    <t>月額指導関連費（小学部）　08月分</t>
  </si>
  <si>
    <t xml:space="preserve">
奈良県奈良市学園朝日町20-5</t>
  </si>
  <si>
    <t>橋本　和樹 様</t>
  </si>
  <si>
    <t>00122002</t>
  </si>
  <si>
    <t>橋本　凱</t>
  </si>
  <si>
    <t xml:space="preserve">
奈良県奈良市あやめ池北3-2-30</t>
  </si>
  <si>
    <t>浅岡　さおり 様</t>
  </si>
  <si>
    <t>00122003</t>
  </si>
  <si>
    <t>浅岡　和磨</t>
  </si>
  <si>
    <t xml:space="preserve">
奈良県奈良市学園朝日元町2-529-45</t>
  </si>
  <si>
    <t>山田　恵 様</t>
  </si>
  <si>
    <t>小５</t>
  </si>
  <si>
    <t>小5　夏期講習会（3科）　08月分</t>
  </si>
  <si>
    <t>00122006</t>
  </si>
  <si>
    <t>山田　隆介</t>
  </si>
  <si>
    <t>授業料（個別）</t>
  </si>
  <si>
    <t>☆QUREO　08月分</t>
  </si>
  <si>
    <t>8月学力判定テスト代（小学部）</t>
  </si>
  <si>
    <t>兄弟姉妹割50％+併用割20％</t>
  </si>
  <si>
    <t>00122007</t>
  </si>
  <si>
    <t>山田　陽翔</t>
  </si>
  <si>
    <t xml:space="preserve">
奈良県奈良市西大寺赤田町2丁目6-13</t>
  </si>
  <si>
    <t>中野　修子 様</t>
  </si>
  <si>
    <t>小5　夏期講習会（算）　08月分</t>
  </si>
  <si>
    <t>00122008</t>
  </si>
  <si>
    <t>中野　結梨香</t>
  </si>
  <si>
    <t xml:space="preserve">
奈良県奈良市西大寺赤田町2-4-3</t>
  </si>
  <si>
    <t>房　かおり 様</t>
  </si>
  <si>
    <t>00122009</t>
  </si>
  <si>
    <t>房　杏夏</t>
  </si>
  <si>
    <t xml:space="preserve">
奈良県奈良市学園緑ケ丘3-2-12</t>
  </si>
  <si>
    <t>山田　美久 様</t>
  </si>
  <si>
    <t>00122010</t>
  </si>
  <si>
    <t>山田　菜織</t>
  </si>
  <si>
    <t xml:space="preserve">
奈良県奈良市百楽園1丁目7-17</t>
  </si>
  <si>
    <t>清水　朋子 様</t>
  </si>
  <si>
    <t>★そろばん教室　週2回　08月分</t>
  </si>
  <si>
    <t>00122011</t>
  </si>
  <si>
    <t>清水　月葵</t>
  </si>
  <si>
    <t>検定代</t>
  </si>
  <si>
    <t>そろばん　スタート級チェック検定</t>
  </si>
  <si>
    <t xml:space="preserve">
奈良県奈良市中町247-19</t>
  </si>
  <si>
    <t>日下　由香 様</t>
  </si>
  <si>
    <t>00122012</t>
  </si>
  <si>
    <t>日下　心暖</t>
  </si>
  <si>
    <t xml:space="preserve">
奈良県奈良市学園新田町3034-2-409</t>
  </si>
  <si>
    <t>山下　晋司 様</t>
  </si>
  <si>
    <t>00122013</t>
  </si>
  <si>
    <t>山下　紘平</t>
  </si>
  <si>
    <t xml:space="preserve">
奈良県奈良市西登美ヶ丘2-15　B327</t>
  </si>
  <si>
    <t>寺井　規洋 様</t>
  </si>
  <si>
    <t>00122014</t>
  </si>
  <si>
    <t>寺井　悠仁</t>
  </si>
  <si>
    <t xml:space="preserve">
奈良県奈良市百楽園5-2-39</t>
  </si>
  <si>
    <t>野村　知子 様</t>
  </si>
  <si>
    <t>個別2科(中1・中2)　08月分</t>
  </si>
  <si>
    <t>00122015</t>
  </si>
  <si>
    <t>野村　莉央</t>
  </si>
  <si>
    <t>月額指導関連費（個別部）　08月分</t>
  </si>
  <si>
    <t>その他</t>
  </si>
  <si>
    <t>コース変更手数料</t>
  </si>
  <si>
    <t xml:space="preserve">
奈良県奈良市百楽園1-8-28-503</t>
  </si>
  <si>
    <t>髙島　正美 様</t>
  </si>
  <si>
    <t>小２</t>
  </si>
  <si>
    <t>00122016</t>
  </si>
  <si>
    <t>髙島　啓太</t>
  </si>
  <si>
    <t xml:space="preserve">
奈良県奈良市鶴舞西町2-15-503</t>
  </si>
  <si>
    <t>上田　香織 様</t>
  </si>
  <si>
    <t>小4　夏期講習会（算）　08月分</t>
  </si>
  <si>
    <t>00122017</t>
  </si>
  <si>
    <t>上田　陽希</t>
  </si>
  <si>
    <t>小１</t>
  </si>
  <si>
    <t>★英語・英会話教室「OLECO」　08月分</t>
  </si>
  <si>
    <t>00122018</t>
  </si>
  <si>
    <t>山田　愛和</t>
  </si>
  <si>
    <t>兄弟姉妹割引20%OFF (QUREO/OLECO)</t>
  </si>
  <si>
    <t xml:space="preserve">
奈良県奈良市疋田町407-137</t>
  </si>
  <si>
    <t>田口　裕子 様</t>
  </si>
  <si>
    <t>小６</t>
  </si>
  <si>
    <t>小6　夏期講習会（3科目）　08月分　無料キャンペーン適用</t>
  </si>
  <si>
    <t>00122019</t>
  </si>
  <si>
    <t>田口　綸子</t>
  </si>
  <si>
    <t>小6　3科目　08月分（1/4週分）</t>
  </si>
  <si>
    <t xml:space="preserve">
奈良県奈良市西登美ケ丘8-4-48</t>
  </si>
  <si>
    <t>和田　恭典 様</t>
  </si>
  <si>
    <t>個別1科(小学部)　08月分</t>
  </si>
  <si>
    <t>03521011</t>
  </si>
  <si>
    <t>和田　翔護</t>
  </si>
  <si>
    <t>兄弟姉妹割引20％（個別）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</si>
</sst>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1"/>
      <color rgb="FF000000"/>
      <name val="游ゴシック"/>
    </font>
  </fonts>
  <fills count="2">
    <fill>
      <patternFill patternType="none"/>
    </fill>
    <fill>
      <patternFill patternType="gray125"/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>
      <alignment horizontal="general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3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1" numFmtId="3" fillId="0" borderId="11" applyFont="1" applyNumberFormat="1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2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1">
      <alignment horizontal="center" vertical="center" textRotation="0" wrapText="false" shrinkToFit="false"/>
    </xf>
    <xf xfId="0" fontId="1" numFmtId="0" fillId="0" borderId="16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80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81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82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83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84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30000</v>
      </c>
      <c r="Q20" s="20"/>
      <c r="R20" s="20"/>
      <c r="S20" s="20"/>
      <c r="T20" s="22"/>
      <c r="U20" s="24">
        <v>3000</v>
      </c>
      <c r="V20" s="20"/>
      <c r="W20" s="20"/>
      <c r="X20" s="20"/>
      <c r="Y20" s="22"/>
      <c r="Z20" s="24">
        <v>33000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82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30000</v>
      </c>
      <c r="Y27" s="27"/>
      <c r="Z27" s="27"/>
      <c r="AA27" s="27"/>
      <c r="AB27" s="27">
        <f>SUM(AB23:AB26)</f>
        <v>3000</v>
      </c>
      <c r="AC27" s="27"/>
      <c r="AD27" s="27"/>
      <c r="AE27" s="27"/>
      <c r="AF27" s="27">
        <f>SUM(AF23:AF26)</f>
        <v>33000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33000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85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86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87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88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89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20000</v>
      </c>
      <c r="Q20" s="20"/>
      <c r="R20" s="20"/>
      <c r="S20" s="20"/>
      <c r="T20" s="22"/>
      <c r="U20" s="24">
        <v>2000</v>
      </c>
      <c r="V20" s="20"/>
      <c r="W20" s="20"/>
      <c r="X20" s="20"/>
      <c r="Y20" s="22"/>
      <c r="Z20" s="24">
        <v>22000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87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16000</v>
      </c>
      <c r="Y23" s="27"/>
      <c r="Z23" s="27"/>
      <c r="AA23" s="27"/>
      <c r="AB23" s="27">
        <v>1600</v>
      </c>
      <c r="AC23" s="27"/>
      <c r="AD23" s="27"/>
      <c r="AE23" s="27"/>
      <c r="AF23" s="27">
        <v>17600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20000</v>
      </c>
      <c r="Y26" s="27"/>
      <c r="Z26" s="27"/>
      <c r="AA26" s="27"/>
      <c r="AB26" s="27">
        <f>SUM(AB23:AB25)</f>
        <v>2000</v>
      </c>
      <c r="AC26" s="27"/>
      <c r="AD26" s="27"/>
      <c r="AE26" s="27"/>
      <c r="AF26" s="27">
        <f>SUM(AF23:AF25)</f>
        <v>22000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22000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1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90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91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92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93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78800</v>
      </c>
      <c r="Q20" s="20"/>
      <c r="R20" s="20"/>
      <c r="S20" s="20"/>
      <c r="T20" s="22"/>
      <c r="U20" s="24">
        <v>7880</v>
      </c>
      <c r="V20" s="20"/>
      <c r="W20" s="20"/>
      <c r="X20" s="20"/>
      <c r="Y20" s="22"/>
      <c r="Z20" s="24">
        <v>86680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44100</v>
      </c>
      <c r="Y23" s="27"/>
      <c r="Z23" s="27"/>
      <c r="AA23" s="27"/>
      <c r="AB23" s="27">
        <v>4410</v>
      </c>
      <c r="AC23" s="27"/>
      <c r="AD23" s="27"/>
      <c r="AE23" s="27"/>
      <c r="AF23" s="27">
        <v>48510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57</v>
      </c>
      <c r="C28" s="14"/>
      <c r="D28" s="14"/>
      <c r="E28" s="14"/>
      <c r="F28" s="14"/>
      <c r="G28" s="14"/>
      <c r="H28" s="14"/>
      <c r="I28" s="14" t="s">
        <v>94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12"/>
      <c r="B29" s="14" t="s">
        <v>37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27">
        <f>SUM(X23:X28)</f>
        <v>78800</v>
      </c>
      <c r="Y29" s="27"/>
      <c r="Z29" s="27"/>
      <c r="AA29" s="27"/>
      <c r="AB29" s="27">
        <f>SUM(AB23:AB28)</f>
        <v>7880</v>
      </c>
      <c r="AC29" s="27"/>
      <c r="AD29" s="27"/>
      <c r="AE29" s="27"/>
      <c r="AF29" s="27">
        <f>SUM(AF23:AF28)</f>
        <v>86680</v>
      </c>
      <c r="AG29" s="27"/>
      <c r="AH29" s="27"/>
      <c r="AI29" s="27"/>
    </row>
    <row r="30" spans="1: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12"/>
      <c r="B31" s="12" t="s">
        <v>38</v>
      </c>
      <c r="C31" s="12"/>
      <c r="D31" s="12"/>
      <c r="E31" s="12"/>
      <c r="F31" s="12"/>
      <c r="G31" s="12"/>
      <c r="H31" s="12"/>
      <c r="I31" s="12"/>
      <c r="J31" s="16">
        <f>AF29</f>
        <v>86680</v>
      </c>
      <c r="K31" s="12"/>
      <c r="L31" s="12"/>
      <c r="M31" s="12"/>
      <c r="N31" s="12" t="s">
        <v>39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H28"/>
    <mergeCell ref="I28:W28"/>
    <mergeCell ref="X28:AA28"/>
    <mergeCell ref="AB28:AE28"/>
    <mergeCell ref="AF28:AI28"/>
    <mergeCell ref="B29:W29"/>
    <mergeCell ref="X29:AA29"/>
    <mergeCell ref="AB29:AE29"/>
    <mergeCell ref="AF29:AI29"/>
    <mergeCell ref="J31:M31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1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95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96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97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98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78800</v>
      </c>
      <c r="Q20" s="20"/>
      <c r="R20" s="20"/>
      <c r="S20" s="20"/>
      <c r="T20" s="22"/>
      <c r="U20" s="24">
        <v>7880</v>
      </c>
      <c r="V20" s="20"/>
      <c r="W20" s="20"/>
      <c r="X20" s="20"/>
      <c r="Y20" s="22"/>
      <c r="Z20" s="24">
        <v>86680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44100</v>
      </c>
      <c r="Y23" s="27"/>
      <c r="Z23" s="27"/>
      <c r="AA23" s="27"/>
      <c r="AB23" s="27">
        <v>4410</v>
      </c>
      <c r="AC23" s="27"/>
      <c r="AD23" s="27"/>
      <c r="AE23" s="27"/>
      <c r="AF23" s="27">
        <v>48510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57</v>
      </c>
      <c r="C28" s="14"/>
      <c r="D28" s="14"/>
      <c r="E28" s="14"/>
      <c r="F28" s="14"/>
      <c r="G28" s="14"/>
      <c r="H28" s="14"/>
      <c r="I28" s="14" t="s">
        <v>94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12"/>
      <c r="B29" s="14" t="s">
        <v>37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27">
        <f>SUM(X23:X28)</f>
        <v>78800</v>
      </c>
      <c r="Y29" s="27"/>
      <c r="Z29" s="27"/>
      <c r="AA29" s="27"/>
      <c r="AB29" s="27">
        <f>SUM(AB23:AB28)</f>
        <v>7880</v>
      </c>
      <c r="AC29" s="27"/>
      <c r="AD29" s="27"/>
      <c r="AE29" s="27"/>
      <c r="AF29" s="27">
        <f>SUM(AF23:AF28)</f>
        <v>86680</v>
      </c>
      <c r="AG29" s="27"/>
      <c r="AH29" s="27"/>
      <c r="AI29" s="27"/>
    </row>
    <row r="30" spans="1: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12"/>
      <c r="B31" s="12" t="s">
        <v>38</v>
      </c>
      <c r="C31" s="12"/>
      <c r="D31" s="12"/>
      <c r="E31" s="12"/>
      <c r="F31" s="12"/>
      <c r="G31" s="12"/>
      <c r="H31" s="12"/>
      <c r="I31" s="12"/>
      <c r="J31" s="16">
        <f>AF29</f>
        <v>86680</v>
      </c>
      <c r="K31" s="12"/>
      <c r="L31" s="12"/>
      <c r="M31" s="12"/>
      <c r="N31" s="12" t="s">
        <v>39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H28"/>
    <mergeCell ref="I28:W28"/>
    <mergeCell ref="X28:AA28"/>
    <mergeCell ref="AB28:AE28"/>
    <mergeCell ref="AF28:AI28"/>
    <mergeCell ref="B29:W29"/>
    <mergeCell ref="X29:AA29"/>
    <mergeCell ref="AB29:AE29"/>
    <mergeCell ref="AF29:AI29"/>
    <mergeCell ref="J31:M31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99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100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101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102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103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104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105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106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107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28800</v>
      </c>
      <c r="Q20" s="20"/>
      <c r="R20" s="20"/>
      <c r="S20" s="20"/>
      <c r="T20" s="22"/>
      <c r="U20" s="24">
        <v>2880</v>
      </c>
      <c r="V20" s="20"/>
      <c r="W20" s="20"/>
      <c r="X20" s="20"/>
      <c r="Y20" s="22"/>
      <c r="Z20" s="24">
        <v>31680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105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35</v>
      </c>
      <c r="C26" s="14"/>
      <c r="D26" s="14"/>
      <c r="E26" s="14"/>
      <c r="F26" s="14"/>
      <c r="G26" s="14"/>
      <c r="H26" s="14"/>
      <c r="I26" s="14" t="s">
        <v>108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800</v>
      </c>
      <c r="Y26" s="27"/>
      <c r="Z26" s="27"/>
      <c r="AA26" s="27"/>
      <c r="AB26" s="27">
        <v>80</v>
      </c>
      <c r="AC26" s="27"/>
      <c r="AD26" s="27"/>
      <c r="AE26" s="27"/>
      <c r="AF26" s="27">
        <v>880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28800</v>
      </c>
      <c r="Y27" s="27"/>
      <c r="Z27" s="27"/>
      <c r="AA27" s="27"/>
      <c r="AB27" s="27">
        <f>SUM(AB23:AB26)</f>
        <v>2880</v>
      </c>
      <c r="AC27" s="27"/>
      <c r="AD27" s="27"/>
      <c r="AE27" s="27"/>
      <c r="AF27" s="27">
        <f>SUM(AF23:AF26)</f>
        <v>31680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31680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110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111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112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7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113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114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115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116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117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118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10200</v>
      </c>
      <c r="Q20" s="20"/>
      <c r="R20" s="20"/>
      <c r="S20" s="20"/>
      <c r="T20" s="22"/>
      <c r="U20" s="24">
        <v>1020</v>
      </c>
      <c r="V20" s="20"/>
      <c r="W20" s="20"/>
      <c r="X20" s="20"/>
      <c r="Y20" s="22"/>
      <c r="Z20" s="24">
        <v>11220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116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9000</v>
      </c>
      <c r="Y23" s="27"/>
      <c r="Z23" s="27"/>
      <c r="AA23" s="27"/>
      <c r="AB23" s="27">
        <v>900</v>
      </c>
      <c r="AC23" s="27"/>
      <c r="AD23" s="27"/>
      <c r="AE23" s="27"/>
      <c r="AF23" s="27">
        <v>9900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f>SUM(X23:X24)</f>
        <v>10200</v>
      </c>
      <c r="Y25" s="27"/>
      <c r="Z25" s="27"/>
      <c r="AA25" s="27"/>
      <c r="AB25" s="27">
        <f>SUM(AB23:AB24)</f>
        <v>1020</v>
      </c>
      <c r="AC25" s="27"/>
      <c r="AD25" s="27"/>
      <c r="AE25" s="27"/>
      <c r="AF25" s="27">
        <f>SUM(AF23:AF24)</f>
        <v>11220</v>
      </c>
      <c r="AG25" s="27"/>
      <c r="AH25" s="27"/>
      <c r="AI25" s="27"/>
    </row>
    <row r="26" spans="1:35" customHeight="1" ht="1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12"/>
      <c r="B27" s="12" t="s">
        <v>38</v>
      </c>
      <c r="C27" s="12"/>
      <c r="D27" s="12"/>
      <c r="E27" s="12"/>
      <c r="F27" s="12"/>
      <c r="G27" s="12"/>
      <c r="H27" s="12"/>
      <c r="I27" s="12"/>
      <c r="J27" s="16">
        <f>AF25</f>
        <v>11220</v>
      </c>
      <c r="K27" s="12"/>
      <c r="L27" s="12"/>
      <c r="M27" s="12"/>
      <c r="N27" s="12" t="s">
        <v>39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W25"/>
    <mergeCell ref="X25:AA25"/>
    <mergeCell ref="AB25:AE25"/>
    <mergeCell ref="AF25:AI25"/>
    <mergeCell ref="J27:M27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122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123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124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126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127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40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41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44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45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130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131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132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133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16700</v>
      </c>
      <c r="Q20" s="20"/>
      <c r="R20" s="20"/>
      <c r="S20" s="20"/>
      <c r="T20" s="22"/>
      <c r="U20" s="24">
        <v>1670</v>
      </c>
      <c r="V20" s="20"/>
      <c r="W20" s="20"/>
      <c r="X20" s="20"/>
      <c r="Y20" s="22"/>
      <c r="Z20" s="24">
        <v>18370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6500</v>
      </c>
      <c r="Y23" s="27"/>
      <c r="Z23" s="27"/>
      <c r="AA23" s="27"/>
      <c r="AB23" s="27">
        <v>650</v>
      </c>
      <c r="AC23" s="27"/>
      <c r="AD23" s="27"/>
      <c r="AE23" s="27"/>
      <c r="AF23" s="27">
        <v>7150</v>
      </c>
      <c r="AG23" s="27"/>
      <c r="AH23" s="27"/>
      <c r="AI23" s="27"/>
    </row>
    <row r="24" spans="1:35" customHeight="1" ht="18">
      <c r="A24" s="12"/>
      <c r="B24" s="14" t="s">
        <v>134</v>
      </c>
      <c r="C24" s="14"/>
      <c r="D24" s="14"/>
      <c r="E24" s="14"/>
      <c r="F24" s="14"/>
      <c r="G24" s="14"/>
      <c r="H24" s="14"/>
      <c r="I24" s="14" t="s">
        <v>135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7200</v>
      </c>
      <c r="Y24" s="27"/>
      <c r="Z24" s="27"/>
      <c r="AA24" s="27"/>
      <c r="AB24" s="27">
        <v>720</v>
      </c>
      <c r="AC24" s="27"/>
      <c r="AD24" s="27"/>
      <c r="AE24" s="27"/>
      <c r="AF24" s="27">
        <v>7920</v>
      </c>
      <c r="AG24" s="27"/>
      <c r="AH24" s="27"/>
      <c r="AI24" s="27"/>
    </row>
    <row r="25" spans="1:35" customHeight="1" ht="18">
      <c r="A25" s="12"/>
      <c r="B25" s="14" t="s">
        <v>29</v>
      </c>
      <c r="C25" s="14"/>
      <c r="D25" s="14"/>
      <c r="E25" s="14"/>
      <c r="F25" s="14"/>
      <c r="G25" s="14"/>
      <c r="H25" s="14"/>
      <c r="I25" s="14" t="s">
        <v>119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1200</v>
      </c>
      <c r="Y25" s="27"/>
      <c r="Z25" s="27"/>
      <c r="AA25" s="27"/>
      <c r="AB25" s="27">
        <v>120</v>
      </c>
      <c r="AC25" s="27"/>
      <c r="AD25" s="27"/>
      <c r="AE25" s="27"/>
      <c r="AF25" s="27">
        <v>1320</v>
      </c>
      <c r="AG25" s="27"/>
      <c r="AH25" s="27"/>
      <c r="AI25" s="27"/>
    </row>
    <row r="26" spans="1:35" customHeight="1" ht="13">
      <c r="A26" s="12"/>
      <c r="B26" s="14" t="s">
        <v>31</v>
      </c>
      <c r="C26" s="14"/>
      <c r="D26" s="14"/>
      <c r="E26" s="14"/>
      <c r="F26" s="14"/>
      <c r="G26" s="14"/>
      <c r="H26" s="14"/>
      <c r="I26" s="14" t="s">
        <v>136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1800</v>
      </c>
      <c r="Y26" s="27"/>
      <c r="Z26" s="27"/>
      <c r="AA26" s="27"/>
      <c r="AB26" s="27">
        <v>180</v>
      </c>
      <c r="AC26" s="27"/>
      <c r="AD26" s="27"/>
      <c r="AE26" s="27"/>
      <c r="AF26" s="27">
        <v>1980</v>
      </c>
      <c r="AG26" s="27"/>
      <c r="AH26" s="27"/>
      <c r="AI26" s="27"/>
    </row>
    <row r="27" spans="1:35">
      <c r="A27" s="12"/>
      <c r="B27" s="14" t="s">
        <v>57</v>
      </c>
      <c r="C27" s="14"/>
      <c r="D27" s="14"/>
      <c r="E27" s="14"/>
      <c r="F27" s="14"/>
      <c r="G27" s="14"/>
      <c r="H27" s="14"/>
      <c r="I27" s="14" t="s">
        <v>137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16700</v>
      </c>
      <c r="Y28" s="27"/>
      <c r="Z28" s="27"/>
      <c r="AA28" s="27"/>
      <c r="AB28" s="27">
        <f>SUM(AB23:AB27)</f>
        <v>1670</v>
      </c>
      <c r="AC28" s="27"/>
      <c r="AD28" s="27"/>
      <c r="AE28" s="27"/>
      <c r="AF28" s="27">
        <f>SUM(AF23:AF27)</f>
        <v>18370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18370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138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139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141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130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142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143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144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142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146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130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142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147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148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142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149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150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151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152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153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154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115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155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157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7200</v>
      </c>
      <c r="Q20" s="20"/>
      <c r="R20" s="20"/>
      <c r="S20" s="20"/>
      <c r="T20" s="22"/>
      <c r="U20" s="24">
        <v>720</v>
      </c>
      <c r="V20" s="20"/>
      <c r="W20" s="20"/>
      <c r="X20" s="20"/>
      <c r="Y20" s="22"/>
      <c r="Z20" s="24">
        <v>7920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155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5500</v>
      </c>
      <c r="Y23" s="27"/>
      <c r="Z23" s="27"/>
      <c r="AA23" s="27"/>
      <c r="AB23" s="27">
        <v>550</v>
      </c>
      <c r="AC23" s="27"/>
      <c r="AD23" s="27"/>
      <c r="AE23" s="27"/>
      <c r="AF23" s="27">
        <v>6050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158</v>
      </c>
      <c r="C25" s="14"/>
      <c r="D25" s="14"/>
      <c r="E25" s="14"/>
      <c r="F25" s="14"/>
      <c r="G25" s="14"/>
      <c r="H25" s="14"/>
      <c r="I25" s="14" t="s">
        <v>159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500</v>
      </c>
      <c r="Y25" s="27"/>
      <c r="Z25" s="27"/>
      <c r="AA25" s="27"/>
      <c r="AB25" s="27">
        <v>50</v>
      </c>
      <c r="AC25" s="27"/>
      <c r="AD25" s="27"/>
      <c r="AE25" s="27"/>
      <c r="AF25" s="27">
        <v>550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7200</v>
      </c>
      <c r="Y26" s="27"/>
      <c r="Z26" s="27"/>
      <c r="AA26" s="27"/>
      <c r="AB26" s="27">
        <f>SUM(AB23:AB25)</f>
        <v>720</v>
      </c>
      <c r="AC26" s="27"/>
      <c r="AD26" s="27"/>
      <c r="AE26" s="27"/>
      <c r="AF26" s="27">
        <f>SUM(AF23:AF25)</f>
        <v>7920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7920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162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163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30000</v>
      </c>
      <c r="Q20" s="20"/>
      <c r="R20" s="20"/>
      <c r="S20" s="20"/>
      <c r="T20" s="22"/>
      <c r="U20" s="24">
        <v>3000</v>
      </c>
      <c r="V20" s="20"/>
      <c r="W20" s="20"/>
      <c r="X20" s="20"/>
      <c r="Y20" s="22"/>
      <c r="Z20" s="24">
        <v>33000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30000</v>
      </c>
      <c r="Y27" s="27"/>
      <c r="Z27" s="27"/>
      <c r="AA27" s="27"/>
      <c r="AB27" s="27">
        <f>SUM(AB23:AB26)</f>
        <v>3000</v>
      </c>
      <c r="AC27" s="27"/>
      <c r="AD27" s="27"/>
      <c r="AE27" s="27"/>
      <c r="AF27" s="27">
        <f>SUM(AF23:AF26)</f>
        <v>33000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33000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164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166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167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28000</v>
      </c>
      <c r="Q20" s="20"/>
      <c r="R20" s="20"/>
      <c r="S20" s="20"/>
      <c r="T20" s="22"/>
      <c r="U20" s="24">
        <v>2800</v>
      </c>
      <c r="V20" s="20"/>
      <c r="W20" s="20"/>
      <c r="X20" s="20"/>
      <c r="Y20" s="22"/>
      <c r="Z20" s="24">
        <v>30800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28000</v>
      </c>
      <c r="Y26" s="27"/>
      <c r="Z26" s="27"/>
      <c r="AA26" s="27"/>
      <c r="AB26" s="27">
        <f>SUM(AB23:AB25)</f>
        <v>2800</v>
      </c>
      <c r="AC26" s="27"/>
      <c r="AD26" s="27"/>
      <c r="AE26" s="27"/>
      <c r="AF26" s="27">
        <f>SUM(AF23:AF25)</f>
        <v>30800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30800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168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169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130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131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170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171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16000</v>
      </c>
      <c r="Q20" s="20"/>
      <c r="R20" s="20"/>
      <c r="S20" s="20"/>
      <c r="T20" s="22"/>
      <c r="U20" s="24">
        <v>1600</v>
      </c>
      <c r="V20" s="20"/>
      <c r="W20" s="20"/>
      <c r="X20" s="20"/>
      <c r="Y20" s="22"/>
      <c r="Z20" s="24">
        <v>17600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13000</v>
      </c>
      <c r="Y23" s="27"/>
      <c r="Z23" s="27"/>
      <c r="AA23" s="27"/>
      <c r="AB23" s="27">
        <v>1300</v>
      </c>
      <c r="AC23" s="27"/>
      <c r="AD23" s="27"/>
      <c r="AE23" s="27"/>
      <c r="AF23" s="27">
        <v>14300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16000</v>
      </c>
      <c r="Y26" s="27"/>
      <c r="Z26" s="27"/>
      <c r="AA26" s="27"/>
      <c r="AB26" s="27">
        <f>SUM(AB23:AB25)</f>
        <v>1600</v>
      </c>
      <c r="AC26" s="27"/>
      <c r="AD26" s="27"/>
      <c r="AE26" s="27"/>
      <c r="AF26" s="27">
        <f>SUM(AF23:AF25)</f>
        <v>17600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17600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172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173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174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175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176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28400</v>
      </c>
      <c r="Q20" s="20"/>
      <c r="R20" s="20"/>
      <c r="S20" s="20"/>
      <c r="T20" s="22"/>
      <c r="U20" s="24">
        <v>2840</v>
      </c>
      <c r="V20" s="20"/>
      <c r="W20" s="20"/>
      <c r="X20" s="20"/>
      <c r="Y20" s="22"/>
      <c r="Z20" s="24">
        <v>31240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134</v>
      </c>
      <c r="C23" s="14"/>
      <c r="D23" s="14"/>
      <c r="E23" s="14"/>
      <c r="F23" s="14"/>
      <c r="G23" s="14"/>
      <c r="H23" s="14"/>
      <c r="I23" s="14" t="s">
        <v>174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20000</v>
      </c>
      <c r="Y23" s="27"/>
      <c r="Z23" s="27"/>
      <c r="AA23" s="27"/>
      <c r="AB23" s="27">
        <v>2000</v>
      </c>
      <c r="AC23" s="27"/>
      <c r="AD23" s="27"/>
      <c r="AE23" s="27"/>
      <c r="AF23" s="27">
        <v>22000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177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2000</v>
      </c>
      <c r="Y26" s="27"/>
      <c r="Z26" s="27"/>
      <c r="AA26" s="27"/>
      <c r="AB26" s="27">
        <v>200</v>
      </c>
      <c r="AC26" s="27"/>
      <c r="AD26" s="27"/>
      <c r="AE26" s="27"/>
      <c r="AF26" s="27">
        <v>2200</v>
      </c>
      <c r="AG26" s="27"/>
      <c r="AH26" s="27"/>
      <c r="AI26" s="27"/>
    </row>
    <row r="27" spans="1:35">
      <c r="A27" s="12"/>
      <c r="B27" s="14" t="s">
        <v>178</v>
      </c>
      <c r="C27" s="14"/>
      <c r="D27" s="14"/>
      <c r="E27" s="14"/>
      <c r="F27" s="14"/>
      <c r="G27" s="14"/>
      <c r="H27" s="14"/>
      <c r="I27" s="14" t="s">
        <v>179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3000</v>
      </c>
      <c r="Y27" s="27"/>
      <c r="Z27" s="27"/>
      <c r="AA27" s="27"/>
      <c r="AB27" s="27">
        <v>300</v>
      </c>
      <c r="AC27" s="27"/>
      <c r="AD27" s="27"/>
      <c r="AE27" s="27"/>
      <c r="AF27" s="27">
        <v>3300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28400</v>
      </c>
      <c r="Y28" s="27"/>
      <c r="Z28" s="27"/>
      <c r="AA28" s="27"/>
      <c r="AB28" s="27">
        <f>SUM(AB23:AB27)</f>
        <v>2840</v>
      </c>
      <c r="AC28" s="27"/>
      <c r="AD28" s="27"/>
      <c r="AE28" s="27"/>
      <c r="AF28" s="27">
        <f>SUM(AF23:AF27)</f>
        <v>31240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31240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48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49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50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180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181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182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155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183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184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7200</v>
      </c>
      <c r="Q20" s="20"/>
      <c r="R20" s="20"/>
      <c r="S20" s="20"/>
      <c r="T20" s="22"/>
      <c r="U20" s="24">
        <v>720</v>
      </c>
      <c r="V20" s="20"/>
      <c r="W20" s="20"/>
      <c r="X20" s="20"/>
      <c r="Y20" s="22"/>
      <c r="Z20" s="24">
        <v>7920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155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5500</v>
      </c>
      <c r="Y23" s="27"/>
      <c r="Z23" s="27"/>
      <c r="AA23" s="27"/>
      <c r="AB23" s="27">
        <v>550</v>
      </c>
      <c r="AC23" s="27"/>
      <c r="AD23" s="27"/>
      <c r="AE23" s="27"/>
      <c r="AF23" s="27">
        <v>6050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158</v>
      </c>
      <c r="C25" s="14"/>
      <c r="D25" s="14"/>
      <c r="E25" s="14"/>
      <c r="F25" s="14"/>
      <c r="G25" s="14"/>
      <c r="H25" s="14"/>
      <c r="I25" s="14" t="s">
        <v>159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500</v>
      </c>
      <c r="Y25" s="27"/>
      <c r="Z25" s="27"/>
      <c r="AA25" s="27"/>
      <c r="AB25" s="27">
        <v>50</v>
      </c>
      <c r="AC25" s="27"/>
      <c r="AD25" s="27"/>
      <c r="AE25" s="27"/>
      <c r="AF25" s="27">
        <v>550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7200</v>
      </c>
      <c r="Y26" s="27"/>
      <c r="Z26" s="27"/>
      <c r="AA26" s="27"/>
      <c r="AB26" s="27">
        <f>SUM(AB23:AB25)</f>
        <v>720</v>
      </c>
      <c r="AC26" s="27"/>
      <c r="AD26" s="27"/>
      <c r="AE26" s="27"/>
      <c r="AF26" s="27">
        <f>SUM(AF23:AF25)</f>
        <v>7920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7920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185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186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115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187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188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189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10000</v>
      </c>
      <c r="Q20" s="20"/>
      <c r="R20" s="20"/>
      <c r="S20" s="20"/>
      <c r="T20" s="22"/>
      <c r="U20" s="24">
        <v>1000</v>
      </c>
      <c r="V20" s="20"/>
      <c r="W20" s="20"/>
      <c r="X20" s="20"/>
      <c r="Y20" s="22"/>
      <c r="Z20" s="24">
        <v>11000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187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7000</v>
      </c>
      <c r="Y23" s="27"/>
      <c r="Z23" s="27"/>
      <c r="AA23" s="27"/>
      <c r="AB23" s="27">
        <v>700</v>
      </c>
      <c r="AC23" s="27"/>
      <c r="AD23" s="27"/>
      <c r="AE23" s="27"/>
      <c r="AF23" s="27">
        <v>7700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10000</v>
      </c>
      <c r="Y26" s="27"/>
      <c r="Z26" s="27"/>
      <c r="AA26" s="27"/>
      <c r="AB26" s="27">
        <f>SUM(AB23:AB25)</f>
        <v>1000</v>
      </c>
      <c r="AC26" s="27"/>
      <c r="AD26" s="27"/>
      <c r="AE26" s="27"/>
      <c r="AF26" s="27">
        <f>SUM(AF23:AF25)</f>
        <v>11000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11000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128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129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190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191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192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193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13600</v>
      </c>
      <c r="Q20" s="20"/>
      <c r="R20" s="20"/>
      <c r="S20" s="20"/>
      <c r="T20" s="22"/>
      <c r="U20" s="24">
        <v>1360</v>
      </c>
      <c r="V20" s="20"/>
      <c r="W20" s="20"/>
      <c r="X20" s="20"/>
      <c r="Y20" s="22"/>
      <c r="Z20" s="24">
        <v>14960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191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7200</v>
      </c>
      <c r="Y23" s="27"/>
      <c r="Z23" s="27"/>
      <c r="AA23" s="27"/>
      <c r="AB23" s="27">
        <v>720</v>
      </c>
      <c r="AC23" s="27"/>
      <c r="AD23" s="27"/>
      <c r="AE23" s="27"/>
      <c r="AF23" s="27">
        <v>7920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119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57</v>
      </c>
      <c r="C25" s="14"/>
      <c r="D25" s="14"/>
      <c r="E25" s="14"/>
      <c r="F25" s="14"/>
      <c r="G25" s="14"/>
      <c r="H25" s="14"/>
      <c r="I25" s="14" t="s">
        <v>194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8400</v>
      </c>
      <c r="Y26" s="27"/>
      <c r="Z26" s="27"/>
      <c r="AA26" s="27"/>
      <c r="AB26" s="27">
        <f>SUM(AB23:AB25)</f>
        <v>840</v>
      </c>
      <c r="AC26" s="27"/>
      <c r="AD26" s="27"/>
      <c r="AE26" s="27"/>
      <c r="AF26" s="27">
        <f>SUM(AF23:AF25)</f>
        <v>9240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9240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195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196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197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198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199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200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14160</v>
      </c>
      <c r="Q20" s="20"/>
      <c r="R20" s="20"/>
      <c r="S20" s="20"/>
      <c r="T20" s="22"/>
      <c r="U20" s="24">
        <v>1416</v>
      </c>
      <c r="V20" s="20"/>
      <c r="W20" s="20"/>
      <c r="X20" s="20"/>
      <c r="Y20" s="22"/>
      <c r="Z20" s="24">
        <v>15576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198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0</v>
      </c>
      <c r="Y23" s="27"/>
      <c r="Z23" s="27"/>
      <c r="AA23" s="27"/>
      <c r="AB23" s="27">
        <v>0</v>
      </c>
      <c r="AC23" s="27"/>
      <c r="AD23" s="27"/>
      <c r="AE23" s="27"/>
      <c r="AF23" s="27">
        <v>0</v>
      </c>
      <c r="AG23" s="27"/>
      <c r="AH23" s="27"/>
      <c r="AI23" s="27"/>
    </row>
    <row r="24" spans="1:35" customHeight="1" ht="18">
      <c r="A24" s="12"/>
      <c r="B24" s="14" t="s">
        <v>28</v>
      </c>
      <c r="C24" s="14"/>
      <c r="D24" s="14"/>
      <c r="E24" s="14"/>
      <c r="F24" s="14"/>
      <c r="G24" s="14"/>
      <c r="H24" s="14"/>
      <c r="I24" s="14" t="s">
        <v>201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3250</v>
      </c>
      <c r="Y24" s="27"/>
      <c r="Z24" s="27"/>
      <c r="AA24" s="27"/>
      <c r="AB24" s="27">
        <v>325</v>
      </c>
      <c r="AC24" s="27"/>
      <c r="AD24" s="27"/>
      <c r="AE24" s="27"/>
      <c r="AF24" s="27">
        <v>3575</v>
      </c>
      <c r="AG24" s="27"/>
      <c r="AH24" s="27"/>
      <c r="AI24" s="27"/>
    </row>
    <row r="25" spans="1:35" customHeight="1" ht="18">
      <c r="A25" s="12"/>
      <c r="B25" s="14" t="s">
        <v>29</v>
      </c>
      <c r="C25" s="14"/>
      <c r="D25" s="14"/>
      <c r="E25" s="14"/>
      <c r="F25" s="14"/>
      <c r="G25" s="14"/>
      <c r="H25" s="14"/>
      <c r="I25" s="14" t="s">
        <v>119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1200</v>
      </c>
      <c r="Y25" s="27"/>
      <c r="Z25" s="27"/>
      <c r="AA25" s="27"/>
      <c r="AB25" s="27">
        <v>120</v>
      </c>
      <c r="AC25" s="27"/>
      <c r="AD25" s="27"/>
      <c r="AE25" s="27"/>
      <c r="AF25" s="27">
        <v>1320</v>
      </c>
      <c r="AG25" s="27"/>
      <c r="AH25" s="27"/>
      <c r="AI25" s="27"/>
    </row>
    <row r="26" spans="1:35" customHeight="1" ht="13">
      <c r="A26" s="12"/>
      <c r="B26" s="14" t="s">
        <v>31</v>
      </c>
      <c r="C26" s="14"/>
      <c r="D26" s="14"/>
      <c r="E26" s="14"/>
      <c r="F26" s="14"/>
      <c r="G26" s="14"/>
      <c r="H26" s="14"/>
      <c r="I26" s="14" t="s">
        <v>136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1800</v>
      </c>
      <c r="Y26" s="27"/>
      <c r="Z26" s="27"/>
      <c r="AA26" s="27"/>
      <c r="AB26" s="27">
        <v>180</v>
      </c>
      <c r="AC26" s="27"/>
      <c r="AD26" s="27"/>
      <c r="AE26" s="27"/>
      <c r="AF26" s="27">
        <v>1980</v>
      </c>
      <c r="AG26" s="27"/>
      <c r="AH26" s="27"/>
      <c r="AI26" s="27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6250</v>
      </c>
      <c r="Y27" s="27"/>
      <c r="Z27" s="27"/>
      <c r="AA27" s="27"/>
      <c r="AB27" s="27">
        <f>SUM(AB23:AB26)</f>
        <v>625</v>
      </c>
      <c r="AC27" s="27"/>
      <c r="AD27" s="27"/>
      <c r="AE27" s="27"/>
      <c r="AF27" s="27">
        <f>SUM(AF23:AF26)</f>
        <v>6875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6875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1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202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203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115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204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205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206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11000</v>
      </c>
      <c r="Q20" s="20"/>
      <c r="R20" s="20"/>
      <c r="S20" s="20"/>
      <c r="T20" s="22"/>
      <c r="U20" s="24">
        <v>1100</v>
      </c>
      <c r="V20" s="20"/>
      <c r="W20" s="20"/>
      <c r="X20" s="20"/>
      <c r="Y20" s="22"/>
      <c r="Z20" s="24">
        <v>12100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134</v>
      </c>
      <c r="C23" s="14"/>
      <c r="D23" s="14"/>
      <c r="E23" s="14"/>
      <c r="F23" s="14"/>
      <c r="G23" s="14"/>
      <c r="H23" s="14"/>
      <c r="I23" s="14" t="s">
        <v>204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8000</v>
      </c>
      <c r="Y23" s="27"/>
      <c r="Z23" s="27"/>
      <c r="AA23" s="27"/>
      <c r="AB23" s="27">
        <v>800</v>
      </c>
      <c r="AC23" s="27"/>
      <c r="AD23" s="27"/>
      <c r="AE23" s="27"/>
      <c r="AF23" s="27">
        <v>8800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177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1200</v>
      </c>
      <c r="Y24" s="27"/>
      <c r="Z24" s="27"/>
      <c r="AA24" s="27"/>
      <c r="AB24" s="27">
        <v>120</v>
      </c>
      <c r="AC24" s="27"/>
      <c r="AD24" s="27"/>
      <c r="AE24" s="27"/>
      <c r="AF24" s="27">
        <v>1320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136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57</v>
      </c>
      <c r="C26" s="14"/>
      <c r="D26" s="14"/>
      <c r="E26" s="14"/>
      <c r="F26" s="14"/>
      <c r="G26" s="14"/>
      <c r="H26" s="14"/>
      <c r="I26" s="14" t="s">
        <v>207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11000</v>
      </c>
      <c r="Y27" s="27"/>
      <c r="Z27" s="27"/>
      <c r="AA27" s="27"/>
      <c r="AB27" s="27">
        <f>SUM(AB23:AB26)</f>
        <v>1100</v>
      </c>
      <c r="AC27" s="27"/>
      <c r="AD27" s="27"/>
      <c r="AE27" s="27"/>
      <c r="AF27" s="27">
        <f>SUM(AF23:AF26)</f>
        <v>12100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12100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51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54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55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56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18500</v>
      </c>
      <c r="Q20" s="20"/>
      <c r="R20" s="20"/>
      <c r="S20" s="20"/>
      <c r="T20" s="22"/>
      <c r="U20" s="24">
        <v>1850</v>
      </c>
      <c r="V20" s="20"/>
      <c r="W20" s="20"/>
      <c r="X20" s="20"/>
      <c r="Y20" s="22"/>
      <c r="Z20" s="24">
        <v>20350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54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14500</v>
      </c>
      <c r="Y23" s="27"/>
      <c r="Z23" s="27"/>
      <c r="AA23" s="27"/>
      <c r="AB23" s="27">
        <v>1450</v>
      </c>
      <c r="AC23" s="27"/>
      <c r="AD23" s="27"/>
      <c r="AE23" s="27"/>
      <c r="AF23" s="27">
        <v>15950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57</v>
      </c>
      <c r="C26" s="14"/>
      <c r="D26" s="14"/>
      <c r="E26" s="14"/>
      <c r="F26" s="14"/>
      <c r="G26" s="14"/>
      <c r="H26" s="14"/>
      <c r="I26" s="14" t="s">
        <v>58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12"/>
      <c r="B27" s="14" t="s">
        <v>37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18500</v>
      </c>
      <c r="Y27" s="27"/>
      <c r="Z27" s="27"/>
      <c r="AA27" s="27"/>
      <c r="AB27" s="27">
        <f>SUM(AB23:AB26)</f>
        <v>1850</v>
      </c>
      <c r="AC27" s="27"/>
      <c r="AD27" s="27"/>
      <c r="AE27" s="27"/>
      <c r="AF27" s="27">
        <f>SUM(AF23:AF26)</f>
        <v>20350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38</v>
      </c>
      <c r="C29" s="12"/>
      <c r="D29" s="12"/>
      <c r="E29" s="12"/>
      <c r="F29" s="12"/>
      <c r="G29" s="12"/>
      <c r="H29" s="12"/>
      <c r="I29" s="12"/>
      <c r="J29" s="16">
        <f>AF27</f>
        <v>20350</v>
      </c>
      <c r="K29" s="12"/>
      <c r="L29" s="12"/>
      <c r="M29" s="12"/>
      <c r="N29" s="12" t="s">
        <v>39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59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52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42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43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60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61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33000</v>
      </c>
      <c r="Q20" s="20"/>
      <c r="R20" s="20"/>
      <c r="S20" s="20"/>
      <c r="T20" s="22"/>
      <c r="U20" s="24">
        <v>3300</v>
      </c>
      <c r="V20" s="20"/>
      <c r="W20" s="20"/>
      <c r="X20" s="20"/>
      <c r="Y20" s="22"/>
      <c r="Z20" s="24">
        <v>36300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43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29000</v>
      </c>
      <c r="Y23" s="27"/>
      <c r="Z23" s="27"/>
      <c r="AA23" s="27"/>
      <c r="AB23" s="27">
        <v>2900</v>
      </c>
      <c r="AC23" s="27"/>
      <c r="AD23" s="27"/>
      <c r="AE23" s="27"/>
      <c r="AF23" s="27">
        <v>31900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33000</v>
      </c>
      <c r="Y26" s="27"/>
      <c r="Z26" s="27"/>
      <c r="AA26" s="27"/>
      <c r="AB26" s="27">
        <f>SUM(AB23:AB25)</f>
        <v>3300</v>
      </c>
      <c r="AC26" s="27"/>
      <c r="AD26" s="27"/>
      <c r="AE26" s="27"/>
      <c r="AF26" s="27">
        <f>SUM(AF23:AF25)</f>
        <v>36300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36300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62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63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53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64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65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66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28000</v>
      </c>
      <c r="Q20" s="20"/>
      <c r="R20" s="20"/>
      <c r="S20" s="20"/>
      <c r="T20" s="22"/>
      <c r="U20" s="24">
        <v>2800</v>
      </c>
      <c r="V20" s="20"/>
      <c r="W20" s="20"/>
      <c r="X20" s="20"/>
      <c r="Y20" s="22"/>
      <c r="Z20" s="24">
        <v>30800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64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24000</v>
      </c>
      <c r="Y23" s="27"/>
      <c r="Z23" s="27"/>
      <c r="AA23" s="27"/>
      <c r="AB23" s="27">
        <v>2400</v>
      </c>
      <c r="AC23" s="27"/>
      <c r="AD23" s="27"/>
      <c r="AE23" s="27"/>
      <c r="AF23" s="27">
        <v>26400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2200</v>
      </c>
      <c r="Y25" s="27"/>
      <c r="Z25" s="27"/>
      <c r="AA25" s="27"/>
      <c r="AB25" s="27">
        <v>220</v>
      </c>
      <c r="AC25" s="27"/>
      <c r="AD25" s="27"/>
      <c r="AE25" s="27"/>
      <c r="AF25" s="27">
        <v>2420</v>
      </c>
      <c r="AG25" s="27"/>
      <c r="AH25" s="27"/>
      <c r="AI25" s="27"/>
    </row>
    <row r="26" spans="1:35" customHeight="1" ht="13">
      <c r="A26" s="12"/>
      <c r="B26" s="14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f>SUM(X23:X25)</f>
        <v>28000</v>
      </c>
      <c r="Y26" s="27"/>
      <c r="Z26" s="27"/>
      <c r="AA26" s="27"/>
      <c r="AB26" s="27">
        <f>SUM(AB23:AB25)</f>
        <v>2800</v>
      </c>
      <c r="AC26" s="27"/>
      <c r="AD26" s="27"/>
      <c r="AE26" s="27"/>
      <c r="AF26" s="27">
        <f>SUM(AF23:AF25)</f>
        <v>30800</v>
      </c>
      <c r="AG26" s="27"/>
      <c r="AH26" s="27"/>
      <c r="AI26" s="27"/>
    </row>
    <row r="27" spans="1: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/>
      <c r="B28" s="12" t="s">
        <v>38</v>
      </c>
      <c r="C28" s="12"/>
      <c r="D28" s="12"/>
      <c r="E28" s="12"/>
      <c r="F28" s="12"/>
      <c r="G28" s="12"/>
      <c r="H28" s="12"/>
      <c r="I28" s="12"/>
      <c r="J28" s="16">
        <f>AF26</f>
        <v>30800</v>
      </c>
      <c r="K28" s="12"/>
      <c r="L28" s="12"/>
      <c r="M28" s="12"/>
      <c r="N28" s="12" t="s">
        <v>39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W26"/>
    <mergeCell ref="X26:AA26"/>
    <mergeCell ref="AB26:AE26"/>
    <mergeCell ref="AF26:AI26"/>
    <mergeCell ref="J28:M28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26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67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68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69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70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71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2000</v>
      </c>
      <c r="Q20" s="20"/>
      <c r="R20" s="20"/>
      <c r="S20" s="20"/>
      <c r="T20" s="22"/>
      <c r="U20" s="24">
        <v>200</v>
      </c>
      <c r="V20" s="20"/>
      <c r="W20" s="20"/>
      <c r="X20" s="20"/>
      <c r="Y20" s="22"/>
      <c r="Z20" s="24">
        <v>2200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33</v>
      </c>
      <c r="C23" s="14"/>
      <c r="D23" s="14"/>
      <c r="E23" s="14"/>
      <c r="F23" s="14"/>
      <c r="G23" s="14"/>
      <c r="H23" s="14"/>
      <c r="I23" s="14" t="s">
        <v>69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2000</v>
      </c>
      <c r="Y23" s="27"/>
      <c r="Z23" s="27"/>
      <c r="AA23" s="27"/>
      <c r="AB23" s="27">
        <v>200</v>
      </c>
      <c r="AC23" s="27"/>
      <c r="AD23" s="27"/>
      <c r="AE23" s="27"/>
      <c r="AF23" s="27">
        <v>2200</v>
      </c>
      <c r="AG23" s="27"/>
      <c r="AH23" s="27"/>
      <c r="AI23" s="27"/>
    </row>
    <row r="24" spans="1:35" customHeight="1" ht="18">
      <c r="A24" s="12"/>
      <c r="B24" s="14" t="s">
        <v>37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f>SUM(X23:X23)</f>
        <v>2000</v>
      </c>
      <c r="Y24" s="27"/>
      <c r="Z24" s="27"/>
      <c r="AA24" s="27"/>
      <c r="AB24" s="27">
        <f>SUM(AB23:AB23)</f>
        <v>200</v>
      </c>
      <c r="AC24" s="27"/>
      <c r="AD24" s="27"/>
      <c r="AE24" s="27"/>
      <c r="AF24" s="27">
        <f>SUM(AF23:AF23)</f>
        <v>2200</v>
      </c>
      <c r="AG24" s="27"/>
      <c r="AH24" s="27"/>
      <c r="AI24" s="27"/>
    </row>
    <row r="25" spans="1:35" customHeight="1" ht="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customHeight="1" ht="13">
      <c r="A26" s="12"/>
      <c r="B26" s="12" t="s">
        <v>38</v>
      </c>
      <c r="C26" s="12"/>
      <c r="D26" s="12"/>
      <c r="E26" s="12"/>
      <c r="F26" s="12"/>
      <c r="G26" s="12"/>
      <c r="H26" s="12"/>
      <c r="I26" s="12"/>
      <c r="J26" s="16">
        <f>AF24</f>
        <v>2200</v>
      </c>
      <c r="K26" s="12"/>
      <c r="L26" s="12"/>
      <c r="M26" s="12"/>
      <c r="N26" s="12" t="s">
        <v>39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7"/>
    </row>
    <row r="28" spans="1: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W24"/>
    <mergeCell ref="X24:AA24"/>
    <mergeCell ref="AB24:AE24"/>
    <mergeCell ref="AF24:AI24"/>
    <mergeCell ref="J26:M26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72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73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74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75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0" workbookViewId="0" showGridLines="true" showRowColHeaders="1" topLeftCell="A3">
      <selection activeCell="A18" sqref="A18:AI30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76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77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78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79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>
        <v>0</v>
      </c>
      <c r="L20" s="20"/>
      <c r="M20" s="20"/>
      <c r="N20" s="20"/>
      <c r="O20" s="22"/>
      <c r="P20" s="24">
        <v>83700</v>
      </c>
      <c r="Q20" s="20"/>
      <c r="R20" s="20"/>
      <c r="S20" s="20"/>
      <c r="T20" s="22"/>
      <c r="U20" s="24">
        <v>8370</v>
      </c>
      <c r="V20" s="20"/>
      <c r="W20" s="20"/>
      <c r="X20" s="20"/>
      <c r="Y20" s="22"/>
      <c r="Z20" s="24">
        <v>92070</v>
      </c>
      <c r="AA20" s="20"/>
      <c r="AB20" s="20"/>
      <c r="AC20" s="20"/>
      <c r="AD20" s="22"/>
      <c r="AE20" s="24">
        <v>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49000</v>
      </c>
      <c r="Y23" s="27"/>
      <c r="Z23" s="27"/>
      <c r="AA23" s="27"/>
      <c r="AB23" s="27">
        <v>4900</v>
      </c>
      <c r="AC23" s="27"/>
      <c r="AD23" s="27"/>
      <c r="AE23" s="27"/>
      <c r="AF23" s="27">
        <v>53900</v>
      </c>
      <c r="AG23" s="27"/>
      <c r="AH23" s="27"/>
      <c r="AI23" s="27"/>
    </row>
    <row r="24" spans="1:35" customHeight="1" ht="18">
      <c r="A24" s="12"/>
      <c r="B24" s="14" t="s">
        <v>29</v>
      </c>
      <c r="C24" s="14"/>
      <c r="D24" s="14"/>
      <c r="E24" s="14"/>
      <c r="F24" s="14"/>
      <c r="G24" s="14"/>
      <c r="H24" s="14"/>
      <c r="I24" s="14" t="s">
        <v>30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27"/>
    </row>
    <row r="25" spans="1:35" customHeight="1" ht="18">
      <c r="A25" s="12"/>
      <c r="B25" s="14" t="s">
        <v>31</v>
      </c>
      <c r="C25" s="14"/>
      <c r="D25" s="14"/>
      <c r="E25" s="14"/>
      <c r="F25" s="14"/>
      <c r="G25" s="14"/>
      <c r="H25" s="14"/>
      <c r="I25" s="14" t="s">
        <v>32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3900</v>
      </c>
      <c r="Y25" s="27"/>
      <c r="Z25" s="27"/>
      <c r="AA25" s="27"/>
      <c r="AB25" s="27">
        <v>390</v>
      </c>
      <c r="AC25" s="27"/>
      <c r="AD25" s="27"/>
      <c r="AE25" s="27"/>
      <c r="AF25" s="27">
        <v>4290</v>
      </c>
      <c r="AG25" s="27"/>
      <c r="AH25" s="27"/>
      <c r="AI25" s="27"/>
    </row>
    <row r="26" spans="1:35" customHeight="1" ht="13">
      <c r="A26" s="12"/>
      <c r="B26" s="14" t="s">
        <v>33</v>
      </c>
      <c r="C26" s="14"/>
      <c r="D26" s="14"/>
      <c r="E26" s="14"/>
      <c r="F26" s="14"/>
      <c r="G26" s="14"/>
      <c r="H26" s="14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28000</v>
      </c>
      <c r="Y26" s="27"/>
      <c r="Z26" s="27"/>
      <c r="AA26" s="27"/>
      <c r="AB26" s="27">
        <v>2800</v>
      </c>
      <c r="AC26" s="27"/>
      <c r="AD26" s="27"/>
      <c r="AE26" s="27"/>
      <c r="AF26" s="27">
        <v>30800</v>
      </c>
      <c r="AG26" s="27"/>
      <c r="AH26" s="27"/>
      <c r="AI26" s="27"/>
    </row>
    <row r="27" spans="1:35">
      <c r="A27" s="12"/>
      <c r="B27" s="14" t="s">
        <v>35</v>
      </c>
      <c r="C27" s="14"/>
      <c r="D27" s="14"/>
      <c r="E27" s="14"/>
      <c r="F27" s="14"/>
      <c r="G27" s="14"/>
      <c r="H27" s="14"/>
      <c r="I27" s="14" t="s">
        <v>36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v>1000</v>
      </c>
      <c r="Y27" s="27"/>
      <c r="Z27" s="27"/>
      <c r="AA27" s="27"/>
      <c r="AB27" s="27">
        <v>100</v>
      </c>
      <c r="AC27" s="27"/>
      <c r="AD27" s="27"/>
      <c r="AE27" s="27"/>
      <c r="AF27" s="27">
        <v>1100</v>
      </c>
      <c r="AG27" s="27"/>
      <c r="AH27" s="27"/>
      <c r="AI27" s="27"/>
    </row>
    <row r="28" spans="1:35">
      <c r="A28" s="12"/>
      <c r="B28" s="14" t="s">
        <v>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>
        <f>SUM(X23:X27)</f>
        <v>83700</v>
      </c>
      <c r="Y28" s="27"/>
      <c r="Z28" s="27"/>
      <c r="AA28" s="27"/>
      <c r="AB28" s="27">
        <f>SUM(AB23:AB27)</f>
        <v>8370</v>
      </c>
      <c r="AC28" s="27"/>
      <c r="AD28" s="27"/>
      <c r="AE28" s="27"/>
      <c r="AF28" s="27">
        <f>SUM(AF23:AF27)</f>
        <v>92070</v>
      </c>
      <c r="AG28" s="27"/>
      <c r="AH28" s="27"/>
      <c r="AI28" s="27"/>
    </row>
    <row r="29" spans="1: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/>
      <c r="B30" s="12" t="s">
        <v>38</v>
      </c>
      <c r="C30" s="12"/>
      <c r="D30" s="12"/>
      <c r="E30" s="12"/>
      <c r="F30" s="12"/>
      <c r="G30" s="12"/>
      <c r="H30" s="12"/>
      <c r="I30" s="12"/>
      <c r="J30" s="16">
        <f>AF28</f>
        <v>92070</v>
      </c>
      <c r="K30" s="12"/>
      <c r="L30" s="12"/>
      <c r="M30" s="12"/>
      <c r="N30" s="12" t="s">
        <v>39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H27"/>
    <mergeCell ref="I27:W27"/>
    <mergeCell ref="X27:AA27"/>
    <mergeCell ref="AB27:AE27"/>
    <mergeCell ref="AF27:AI27"/>
    <mergeCell ref="B28:W28"/>
    <mergeCell ref="X28:AA28"/>
    <mergeCell ref="AB28:AE28"/>
    <mergeCell ref="AF28:AI28"/>
    <mergeCell ref="J30:M30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2022-08氏家弘稀</vt:lpstr>
      <vt:lpstr>2022-08形川千紘</vt:lpstr>
      <vt:lpstr>2022-08間之川柚花</vt:lpstr>
      <vt:lpstr>2022-08山本果歩</vt:lpstr>
      <vt:lpstr>2022-08山本暖大</vt:lpstr>
      <vt:lpstr>2022-08水原美海</vt:lpstr>
      <vt:lpstr>2022-08村辻柚音</vt:lpstr>
      <vt:lpstr>2022-08田中翔瑛</vt:lpstr>
      <vt:lpstr>2022-08山口結芽</vt:lpstr>
      <vt:lpstr>2022-08青戸大悟</vt:lpstr>
      <vt:lpstr>2022-08河原拓也</vt:lpstr>
      <vt:lpstr>2022-08石田将ノ介</vt:lpstr>
      <vt:lpstr>2022-08田口澪</vt:lpstr>
      <vt:lpstr>2022-08池谷悠仁</vt:lpstr>
      <vt:lpstr>2022-08沖朋泰</vt:lpstr>
      <vt:lpstr>2022-08南隆樹</vt:lpstr>
      <vt:lpstr>2022-08太田萌奈</vt:lpstr>
      <vt:lpstr>2022-08橋本凱</vt:lpstr>
      <vt:lpstr>2022-08浅岡和磨</vt:lpstr>
      <vt:lpstr>2022-08山田隆介</vt:lpstr>
      <vt:lpstr>2022-08山田陽翔</vt:lpstr>
      <vt:lpstr>2022-08中野結梨香</vt:lpstr>
      <vt:lpstr>2022-08房杏夏</vt:lpstr>
      <vt:lpstr>2022-08山田菜織</vt:lpstr>
      <vt:lpstr>2022-08清水月葵</vt:lpstr>
      <vt:lpstr>2022-08日下心暖</vt:lpstr>
      <vt:lpstr>2022-08山下紘平</vt:lpstr>
      <vt:lpstr>2022-08寺井悠仁</vt:lpstr>
      <vt:lpstr>2022-08野村莉央</vt:lpstr>
      <vt:lpstr>2022-08髙島啓太</vt:lpstr>
      <vt:lpstr>2022-08上田陽希</vt:lpstr>
      <vt:lpstr>2022-08山田愛和</vt:lpstr>
      <vt:lpstr>2022-08田口綸子</vt:lpstr>
      <vt:lpstr>2022-08和田翔護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gakuto.akai@gmail.com</cp:lastModifiedBy>
  <dcterms:created xsi:type="dcterms:W3CDTF">2022-08-08T05:26:20+09:00</dcterms:created>
  <dcterms:modified xsi:type="dcterms:W3CDTF">2022-08-08T05:27:13+09:00</dcterms:modified>
  <dc:title/>
  <dc:description/>
  <dc:subject/>
  <cp:keywords/>
  <cp:category/>
</cp:coreProperties>
</file>