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ur\Documents\GitHub\applied-formal-methods-final-project-sat-for-social-good\"/>
    </mc:Choice>
  </mc:AlternateContent>
  <xr:revisionPtr revIDLastSave="0" documentId="13_ncr:1_{5F91A146-71C7-431A-8CCB-34E724FBA3C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Set" sheetId="1" r:id="rId1"/>
    <sheet name="codeAnalysis" sheetId="11" r:id="rId2"/>
    <sheet name="Why Headers indicate ForceLabor" sheetId="12" r:id="rId3"/>
    <sheet name="Trends we expect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1" l="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<sst xmlns="http://schemas.openxmlformats.org/spreadsheetml/2006/main" count="2039" uniqueCount="161">
  <si>
    <t>Yes / No</t>
  </si>
  <si>
    <t>Number</t>
  </si>
  <si>
    <t>Count</t>
  </si>
  <si>
    <t>Calculation</t>
  </si>
  <si>
    <t># of Years</t>
  </si>
  <si>
    <t>USD</t>
  </si>
  <si>
    <t>Sourcing Characteristic</t>
  </si>
  <si>
    <t>Firm Characteristic</t>
  </si>
  <si>
    <t>Government Policy</t>
  </si>
  <si>
    <t>Transport Characteristic</t>
  </si>
  <si>
    <t>Forced Labor</t>
  </si>
  <si>
    <t>Header:</t>
  </si>
  <si>
    <t>Company</t>
  </si>
  <si>
    <t>Product</t>
  </si>
  <si>
    <t>Agriculture?</t>
  </si>
  <si>
    <t>Fishing?</t>
  </si>
  <si>
    <t>Mining?</t>
  </si>
  <si>
    <t>Production of good is highly decentralized</t>
  </si>
  <si>
    <t>Imported</t>
  </si>
  <si>
    <t>Age of Company</t>
  </si>
  <si>
    <t># Address Changes</t>
  </si>
  <si>
    <t># Address Changes per year?</t>
  </si>
  <si>
    <t>PO Box Yes/No</t>
  </si>
  <si>
    <t>National regulatory policy change in last year?</t>
  </si>
  <si>
    <t>Regional regulatory policy change in last year?</t>
  </si>
  <si>
    <t>Local regulatory policy change in last year?</t>
  </si>
  <si>
    <t>National government party change in last year?</t>
  </si>
  <si>
    <t>Regional government party change in last year?</t>
  </si>
  <si>
    <t>Local government party change in last year?</t>
  </si>
  <si>
    <t>Address change within 1 year after government policy change</t>
  </si>
  <si>
    <t>Address change within 1 year after government party change</t>
  </si>
  <si>
    <t>Most direct route taken - Shipping</t>
  </si>
  <si>
    <t># of Ports / Cities / Stops / countries</t>
  </si>
  <si>
    <t># Company Name Changes in last year</t>
  </si>
  <si>
    <t># Company Name Changes Lifetime</t>
  </si>
  <si>
    <t># of Phone Number Changes Lifetime</t>
  </si>
  <si>
    <t>Average Employee Tenure</t>
  </si>
  <si>
    <t>Company Revenue</t>
  </si>
  <si>
    <t>Is product transported from main line of business</t>
  </si>
  <si>
    <t>Has main line of business changed in past year</t>
  </si>
  <si>
    <t>High risk sourcing country</t>
  </si>
  <si>
    <t>High risk product (given country)</t>
  </si>
  <si>
    <t>Price of goods more than 10% off of average?</t>
  </si>
  <si>
    <t>Concerns of fake / forged documentation</t>
  </si>
  <si>
    <t>Age of customs broker firm</t>
  </si>
  <si>
    <t xml:space="preserve"># of providers of documentation from same seller to same buyer to/from same country </t>
  </si>
  <si>
    <t>3rd Party Certified Product?</t>
  </si>
  <si>
    <t>First Tier Supplier</t>
  </si>
  <si>
    <t>Second Tier Supplier</t>
  </si>
  <si>
    <t>Third Tier Supplier</t>
  </si>
  <si>
    <t>Raw Material Supplier</t>
  </si>
  <si>
    <t>Firm provided housing</t>
  </si>
  <si>
    <t>Firm provided transportation</t>
  </si>
  <si>
    <t>Temporary Labor force used &lt;10% of year</t>
  </si>
  <si>
    <t># of Subcontractors</t>
  </si>
  <si>
    <t>Forced Labor Detected in Supply Chain</t>
  </si>
  <si>
    <t>Notes</t>
  </si>
  <si>
    <t>ACME1</t>
  </si>
  <si>
    <t>Cocoa</t>
  </si>
  <si>
    <t>Yes</t>
  </si>
  <si>
    <t>No</t>
  </si>
  <si>
    <t>ACME2</t>
  </si>
  <si>
    <t>Apparel</t>
  </si>
  <si>
    <t>ACME3</t>
  </si>
  <si>
    <t>Nuts</t>
  </si>
  <si>
    <t>ACME4</t>
  </si>
  <si>
    <t>Gold</t>
  </si>
  <si>
    <t>ACME5</t>
  </si>
  <si>
    <t>Electronics</t>
  </si>
  <si>
    <t>ACME6</t>
  </si>
  <si>
    <t>Fish</t>
  </si>
  <si>
    <t>ACME7</t>
  </si>
  <si>
    <t>Diamonds</t>
  </si>
  <si>
    <t>ACME8</t>
  </si>
  <si>
    <t>Furniture</t>
  </si>
  <si>
    <t>ACME9</t>
  </si>
  <si>
    <t>ACME10</t>
  </si>
  <si>
    <t>Sugarcane</t>
  </si>
  <si>
    <t>ACME11</t>
  </si>
  <si>
    <t>Fruit</t>
  </si>
  <si>
    <t>N/A</t>
  </si>
  <si>
    <t>ACME12</t>
  </si>
  <si>
    <t>ACME13</t>
  </si>
  <si>
    <t>Rice</t>
  </si>
  <si>
    <t>ACME14</t>
  </si>
  <si>
    <t>Coal</t>
  </si>
  <si>
    <t>ACME15</t>
  </si>
  <si>
    <t>Cotton</t>
  </si>
  <si>
    <t>ACME16</t>
  </si>
  <si>
    <t>Cattle</t>
  </si>
  <si>
    <t>ACME17</t>
  </si>
  <si>
    <t>Art</t>
  </si>
  <si>
    <t>ACME18</t>
  </si>
  <si>
    <t>Industrial Machines</t>
  </si>
  <si>
    <t>ACME19</t>
  </si>
  <si>
    <t>Corn</t>
  </si>
  <si>
    <t>ACME20</t>
  </si>
  <si>
    <t>Automobile Parts</t>
  </si>
  <si>
    <t>ACME21</t>
  </si>
  <si>
    <t>ACME22</t>
  </si>
  <si>
    <t>Cookware</t>
  </si>
  <si>
    <t>ACME23</t>
  </si>
  <si>
    <t>ACME24</t>
  </si>
  <si>
    <t>ACME25</t>
  </si>
  <si>
    <t>Bricks</t>
  </si>
  <si>
    <t>ACME26</t>
  </si>
  <si>
    <t>Carpets</t>
  </si>
  <si>
    <t>ACME27</t>
  </si>
  <si>
    <t>Toys</t>
  </si>
  <si>
    <t>ACME28</t>
  </si>
  <si>
    <t>Chemicals</t>
  </si>
  <si>
    <t>ACME29</t>
  </si>
  <si>
    <t>Books</t>
  </si>
  <si>
    <t>ACME30</t>
  </si>
  <si>
    <t>Timber</t>
  </si>
  <si>
    <t>Header</t>
  </si>
  <si>
    <t>Agriculture, Fishing, or Mining?</t>
  </si>
  <si>
    <t>Why a potential Indicator of Forced Labor</t>
  </si>
  <si>
    <t>High Risk Category due to low wage workforce</t>
  </si>
  <si>
    <t>Hard to audit and keep track of suppliers</t>
  </si>
  <si>
    <t>Visibility issues</t>
  </si>
  <si>
    <t>Newer firms are probably less reputation concerned</t>
  </si>
  <si>
    <t>Moving around can be suspicious</t>
  </si>
  <si>
    <t>PO Boxes indicate potential moving frequency</t>
  </si>
  <si>
    <t>Regulation creates pressures to change or can be in response to an issue</t>
  </si>
  <si>
    <t>Governmental party change changes the business environment</t>
  </si>
  <si>
    <t>Response to change could indicate avoidance behavior</t>
  </si>
  <si>
    <t>Typically indirect routes indicate avoidance of something</t>
  </si>
  <si>
    <t>The fewer ports touched tend to move goods quickly, so higher numbers would be suspicious; Same thing for moving goods from 1 country to another</t>
  </si>
  <si>
    <t>Changing names loses brand recognition and casts suspicion of avoiding something</t>
  </si>
  <si>
    <t>Changing phone numbers could be a sign of avoiding detection</t>
  </si>
  <si>
    <t>Can directionally show workforce turnover</t>
  </si>
  <si>
    <t>Smaller firms are more likely to have popped up and potentially to avoid audits</t>
  </si>
  <si>
    <t>Products outside primary lines of business should rarely be transported in practice</t>
  </si>
  <si>
    <t>Switching lines of business is costly and should rarely occur</t>
  </si>
  <si>
    <t>Huge indicator of suspicion because of prior labor violations or vulnerable workforce</t>
  </si>
  <si>
    <t>Practitioner indicator; anything double digits tells them something doesn't smell right UNLESS there is high automation making the price difference possible</t>
  </si>
  <si>
    <t>Fake / forged documents are avoiding something</t>
  </si>
  <si>
    <t>Most established firms use long-tenured customs brokers; young custom broker firms raise suspicion</t>
  </si>
  <si>
    <t>A firm using many customs brokers may do so to avoid suspicion</t>
  </si>
  <si>
    <t>Certification is helpful, but not a pure indicator of no existance of forced labor</t>
  </si>
  <si>
    <t>Most visibility and relationship with this tier</t>
  </si>
  <si>
    <t>Medium visibility and relationship with this tier</t>
  </si>
  <si>
    <t>Hardly any visibility or relationship with this tier</t>
  </si>
  <si>
    <t>Workers reliant on the firm can be less likely to be able to leave employment</t>
  </si>
  <si>
    <t>High numbers of temporary labor could indicate low responsibility for workforce &amp; higher chance of forced labor</t>
  </si>
  <si>
    <t>High numbers of subcontractors could indicate low responsibility for workforce &amp; higher chance of forced labor</t>
  </si>
  <si>
    <t>8-12 trends / expectations</t>
  </si>
  <si>
    <t>E.g., I would tell Kristin that I would expect that if I was trying to pick out forced labor... to see this or that correlation. No percentages but correlations and inverse correlations.</t>
  </si>
  <si>
    <t>Expected Trends</t>
  </si>
  <si>
    <t>Overall, the more of these items that have high values or are "Yes", the more probable forced labor exists (except for revenue)</t>
  </si>
  <si>
    <t>Revenue, column Y, should be inversely correlated with forced labor being present</t>
  </si>
  <si>
    <t>One of the key factors in the probability of forced labor should be if both column AB &amp; AC from the Dataset tab are "Yes"</t>
  </si>
  <si>
    <t>Another key factor is price 10% more or less than normal - column AD. When that happens, forced labor is more likely to be present</t>
  </si>
  <si>
    <t>If the firm provides both housing and transportation for the workers (columns AN &amp; AM), worker freedom to switch is low, so we expect this to correlate to forced labor</t>
  </si>
  <si>
    <t>We expect columns D &amp; E to correlate because those industries are typically highly decentralized at least at the raw materials stage</t>
  </si>
  <si>
    <t>We expect that imported goods (column F) will correlate with forced labor situations due to visibility issues across geographies</t>
  </si>
  <si>
    <t>We expect PO box use to be inversely correlated with # of address changes because it is used to hide frequent physical location changes</t>
  </si>
  <si>
    <t>Columns K,L,M may correlate due to cascading policies if K changed first</t>
  </si>
  <si>
    <t>Columns N,O,P may correlate due to cascading policies if N changed first</t>
  </si>
  <si>
    <t>We expect AK &amp; AL to correlate if AL = Yes due to raw material suppliers being further down the supply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</si>
</sst>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6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XFD1048576"/>
    </sheetView>
  </sheetViews>
  <sheetFormatPr defaultColWidth="12" defaultRowHeight="14.4" x14ac:dyDescent="0.3"/>
  <cols>
    <col min="1" max="26" width="12" style="2" customWidth="1"/>
    <col min="27" max="27" width="12.109375" style="2" bestFit="1" customWidth="1"/>
    <col min="28" max="32" width="12" style="2" customWidth="1"/>
    <col min="33" max="33" width="13.5546875" style="2" customWidth="1"/>
    <col min="34" max="34" width="12" style="2" customWidth="1"/>
    <col min="35" max="35" width="14.88671875" style="2" bestFit="1" customWidth="1"/>
    <col min="36" max="41" width="12" style="2" customWidth="1"/>
    <col min="42" max="43" width="13.33203125" style="2" customWidth="1"/>
    <col min="44" max="44" width="13.109375" style="2" customWidth="1"/>
    <col min="45" max="46" width="12" style="2" customWidth="1"/>
    <col min="47" max="16384" width="12" style="2"/>
  </cols>
  <sheetData>
    <row r="1" spans="1:46" x14ac:dyDescent="0.3">
      <c r="D1" s="1" t="s">
        <v>0</v>
      </c>
      <c r="E1" s="1"/>
      <c r="F1" s="1"/>
      <c r="G1" s="1" t="s">
        <v>0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2</v>
      </c>
      <c r="W1" s="1" t="s">
        <v>2</v>
      </c>
      <c r="X1" s="1" t="s">
        <v>2</v>
      </c>
      <c r="Y1" s="1" t="s">
        <v>2</v>
      </c>
      <c r="Z1" s="1" t="s">
        <v>4</v>
      </c>
      <c r="AA1" s="1" t="s">
        <v>5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4</v>
      </c>
      <c r="AI1" s="1" t="s">
        <v>2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2</v>
      </c>
      <c r="AS1" s="1" t="s">
        <v>0</v>
      </c>
    </row>
    <row r="2" spans="1:46" ht="43.2" customHeight="1" x14ac:dyDescent="0.3">
      <c r="B2" s="1"/>
      <c r="C2" s="1"/>
      <c r="D2" s="1" t="s">
        <v>6</v>
      </c>
      <c r="E2" s="1"/>
      <c r="F2" s="1"/>
      <c r="G2" s="1" t="s">
        <v>6</v>
      </c>
      <c r="H2" s="1" t="s">
        <v>6</v>
      </c>
      <c r="I2" s="1" t="s">
        <v>7</v>
      </c>
      <c r="J2" s="1" t="s">
        <v>7</v>
      </c>
      <c r="K2" s="1" t="s">
        <v>7</v>
      </c>
      <c r="L2" s="1" t="s">
        <v>7</v>
      </c>
      <c r="M2" s="1" t="s">
        <v>8</v>
      </c>
      <c r="N2" s="1" t="s">
        <v>8</v>
      </c>
      <c r="O2" s="1" t="s">
        <v>8</v>
      </c>
      <c r="P2" s="1" t="s">
        <v>8</v>
      </c>
      <c r="Q2" s="1" t="s">
        <v>8</v>
      </c>
      <c r="R2" s="1" t="s">
        <v>8</v>
      </c>
      <c r="S2" s="1" t="s">
        <v>7</v>
      </c>
      <c r="T2" s="1" t="s">
        <v>7</v>
      </c>
      <c r="U2" s="1" t="s">
        <v>9</v>
      </c>
      <c r="V2" s="1" t="s">
        <v>9</v>
      </c>
      <c r="W2" s="1" t="s">
        <v>7</v>
      </c>
      <c r="X2" s="1" t="s">
        <v>7</v>
      </c>
      <c r="Y2" s="1" t="s">
        <v>7</v>
      </c>
      <c r="Z2" s="1" t="s">
        <v>7</v>
      </c>
      <c r="AA2" s="1" t="s">
        <v>7</v>
      </c>
      <c r="AB2" s="1" t="s">
        <v>7</v>
      </c>
      <c r="AC2" s="1" t="s">
        <v>7</v>
      </c>
      <c r="AD2" s="1" t="s">
        <v>6</v>
      </c>
      <c r="AE2" s="1" t="s">
        <v>6</v>
      </c>
      <c r="AF2" s="1" t="s">
        <v>6</v>
      </c>
      <c r="AG2" s="1" t="s">
        <v>6</v>
      </c>
      <c r="AH2" s="1" t="s">
        <v>6</v>
      </c>
      <c r="AI2" s="1" t="s">
        <v>6</v>
      </c>
      <c r="AJ2" s="1" t="s">
        <v>6</v>
      </c>
      <c r="AK2" s="1" t="s">
        <v>6</v>
      </c>
      <c r="AL2" s="1" t="s">
        <v>6</v>
      </c>
      <c r="AM2" s="1" t="s">
        <v>6</v>
      </c>
      <c r="AN2" s="1" t="s">
        <v>6</v>
      </c>
      <c r="AO2" s="1" t="s">
        <v>7</v>
      </c>
      <c r="AP2" s="1" t="s">
        <v>7</v>
      </c>
      <c r="AQ2" s="1" t="s">
        <v>7</v>
      </c>
      <c r="AR2" s="1" t="s">
        <v>6</v>
      </c>
      <c r="AS2" s="2" t="s">
        <v>10</v>
      </c>
    </row>
    <row r="3" spans="1:46" ht="86.4" customHeight="1" x14ac:dyDescent="0.3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26</v>
      </c>
      <c r="Q3" s="1" t="s">
        <v>27</v>
      </c>
      <c r="R3" s="1" t="s">
        <v>28</v>
      </c>
      <c r="S3" s="1" t="s">
        <v>29</v>
      </c>
      <c r="T3" s="1" t="s">
        <v>30</v>
      </c>
      <c r="U3" s="1" t="s">
        <v>31</v>
      </c>
      <c r="V3" s="1" t="s">
        <v>32</v>
      </c>
      <c r="W3" s="1" t="s">
        <v>33</v>
      </c>
      <c r="X3" s="1" t="s">
        <v>34</v>
      </c>
      <c r="Y3" s="1" t="s">
        <v>35</v>
      </c>
      <c r="Z3" s="1" t="s">
        <v>36</v>
      </c>
      <c r="AA3" s="1" t="s">
        <v>37</v>
      </c>
      <c r="AB3" s="1" t="s">
        <v>38</v>
      </c>
      <c r="AC3" s="1" t="s">
        <v>39</v>
      </c>
      <c r="AD3" s="1" t="s">
        <v>40</v>
      </c>
      <c r="AE3" s="1" t="s">
        <v>41</v>
      </c>
      <c r="AF3" s="1" t="s">
        <v>42</v>
      </c>
      <c r="AG3" s="1" t="s">
        <v>43</v>
      </c>
      <c r="AH3" s="1" t="s">
        <v>44</v>
      </c>
      <c r="AI3" s="1" t="s">
        <v>45</v>
      </c>
      <c r="AJ3" s="1" t="s">
        <v>46</v>
      </c>
      <c r="AK3" s="1" t="s">
        <v>47</v>
      </c>
      <c r="AL3" s="1" t="s">
        <v>48</v>
      </c>
      <c r="AM3" s="1" t="s">
        <v>49</v>
      </c>
      <c r="AN3" s="1" t="s">
        <v>50</v>
      </c>
      <c r="AO3" s="1" t="s">
        <v>51</v>
      </c>
      <c r="AP3" s="1" t="s">
        <v>52</v>
      </c>
      <c r="AQ3" s="1" t="s">
        <v>53</v>
      </c>
      <c r="AR3" s="1" t="s">
        <v>54</v>
      </c>
      <c r="AS3" s="2" t="s">
        <v>55</v>
      </c>
      <c r="AT3" s="2" t="s">
        <v>56</v>
      </c>
    </row>
    <row r="4" spans="1:46" x14ac:dyDescent="0.3">
      <c r="B4" s="2" t="s">
        <v>57</v>
      </c>
      <c r="C4" s="2" t="s">
        <v>58</v>
      </c>
      <c r="D4" s="2" t="s">
        <v>59</v>
      </c>
      <c r="G4" s="2" t="s">
        <v>59</v>
      </c>
      <c r="H4" s="2" t="s">
        <v>59</v>
      </c>
      <c r="I4" s="2">
        <v>85</v>
      </c>
      <c r="J4" s="2">
        <v>8</v>
      </c>
      <c r="K4" s="3">
        <f t="shared" ref="K4:K33" si="0">J4/I4</f>
        <v>9.4117647058823528E-2</v>
      </c>
      <c r="L4" s="2" t="s">
        <v>60</v>
      </c>
      <c r="M4" s="2" t="s">
        <v>60</v>
      </c>
      <c r="N4" s="2" t="s">
        <v>60</v>
      </c>
      <c r="O4" s="2" t="s">
        <v>60</v>
      </c>
      <c r="P4" s="2" t="s">
        <v>60</v>
      </c>
      <c r="Q4" s="2" t="s">
        <v>60</v>
      </c>
      <c r="R4" s="2" t="s">
        <v>60</v>
      </c>
      <c r="S4" s="2" t="s">
        <v>60</v>
      </c>
      <c r="T4" s="2" t="s">
        <v>60</v>
      </c>
      <c r="U4" s="2" t="s">
        <v>59</v>
      </c>
      <c r="V4" s="2">
        <v>3</v>
      </c>
      <c r="W4" s="2">
        <v>0</v>
      </c>
      <c r="X4" s="2">
        <v>0</v>
      </c>
      <c r="Y4" s="2">
        <v>9</v>
      </c>
      <c r="Z4" s="2">
        <v>11.1</v>
      </c>
      <c r="AA4" s="4">
        <v>26074032</v>
      </c>
      <c r="AB4" s="2" t="s">
        <v>59</v>
      </c>
      <c r="AC4" s="2" t="s">
        <v>60</v>
      </c>
      <c r="AD4" s="2" t="s">
        <v>59</v>
      </c>
      <c r="AE4" s="2" t="s">
        <v>59</v>
      </c>
      <c r="AF4" s="2" t="s">
        <v>60</v>
      </c>
      <c r="AG4" s="2" t="s">
        <v>60</v>
      </c>
      <c r="AH4" s="2">
        <v>55</v>
      </c>
      <c r="AI4" s="2">
        <v>2</v>
      </c>
      <c r="AJ4" s="2" t="s">
        <v>59</v>
      </c>
      <c r="AK4" s="2" t="s">
        <v>60</v>
      </c>
      <c r="AL4" s="2" t="s">
        <v>60</v>
      </c>
      <c r="AM4" s="2" t="s">
        <v>59</v>
      </c>
      <c r="AN4" s="2" t="s">
        <v>59</v>
      </c>
      <c r="AO4" s="2" t="s">
        <v>59</v>
      </c>
      <c r="AP4" s="2" t="s">
        <v>59</v>
      </c>
      <c r="AQ4" s="2" t="s">
        <v>59</v>
      </c>
      <c r="AR4" s="2">
        <v>0</v>
      </c>
      <c r="AS4" s="2" t="s">
        <v>59</v>
      </c>
    </row>
    <row r="5" spans="1:46" x14ac:dyDescent="0.3">
      <c r="B5" s="2" t="s">
        <v>61</v>
      </c>
      <c r="C5" s="2" t="s">
        <v>62</v>
      </c>
      <c r="D5" s="2" t="s">
        <v>60</v>
      </c>
      <c r="G5" s="2" t="s">
        <v>60</v>
      </c>
      <c r="H5" s="2" t="s">
        <v>59</v>
      </c>
      <c r="I5" s="2">
        <v>75</v>
      </c>
      <c r="J5" s="2">
        <v>2</v>
      </c>
      <c r="K5" s="3">
        <f t="shared" si="0"/>
        <v>2.6666666666666668E-2</v>
      </c>
      <c r="L5" s="2" t="s">
        <v>60</v>
      </c>
      <c r="M5" s="2" t="s">
        <v>60</v>
      </c>
      <c r="N5" s="2" t="s">
        <v>60</v>
      </c>
      <c r="O5" s="2" t="s">
        <v>60</v>
      </c>
      <c r="P5" s="2" t="s">
        <v>60</v>
      </c>
      <c r="Q5" s="2" t="s">
        <v>60</v>
      </c>
      <c r="R5" s="2" t="s">
        <v>60</v>
      </c>
      <c r="S5" s="2" t="s">
        <v>60</v>
      </c>
      <c r="T5" s="2" t="s">
        <v>60</v>
      </c>
      <c r="U5" s="2" t="s">
        <v>59</v>
      </c>
      <c r="V5" s="2">
        <v>8</v>
      </c>
      <c r="W5" s="2">
        <v>2</v>
      </c>
      <c r="X5" s="2">
        <v>7</v>
      </c>
      <c r="Y5" s="2">
        <v>1</v>
      </c>
      <c r="Z5" s="2">
        <v>22</v>
      </c>
      <c r="AA5" s="4">
        <v>47572529</v>
      </c>
      <c r="AB5" s="2" t="s">
        <v>59</v>
      </c>
      <c r="AC5" s="2" t="s">
        <v>60</v>
      </c>
      <c r="AD5" s="2" t="s">
        <v>59</v>
      </c>
      <c r="AE5" s="2" t="s">
        <v>59</v>
      </c>
      <c r="AF5" s="2" t="s">
        <v>60</v>
      </c>
      <c r="AG5" s="2" t="s">
        <v>60</v>
      </c>
      <c r="AH5" s="2">
        <v>40</v>
      </c>
      <c r="AI5" s="2">
        <v>2</v>
      </c>
      <c r="AJ5" s="2" t="s">
        <v>60</v>
      </c>
      <c r="AK5" s="2" t="s">
        <v>59</v>
      </c>
      <c r="AL5" s="2" t="s">
        <v>60</v>
      </c>
      <c r="AM5" s="2" t="s">
        <v>60</v>
      </c>
      <c r="AN5" s="2" t="s">
        <v>60</v>
      </c>
      <c r="AO5" s="2" t="s">
        <v>60</v>
      </c>
      <c r="AP5" s="2" t="s">
        <v>59</v>
      </c>
      <c r="AQ5" s="2" t="s">
        <v>60</v>
      </c>
      <c r="AR5" s="2">
        <v>2</v>
      </c>
      <c r="AS5" s="2" t="s">
        <v>59</v>
      </c>
    </row>
    <row r="6" spans="1:46" x14ac:dyDescent="0.3">
      <c r="B6" s="2" t="s">
        <v>63</v>
      </c>
      <c r="C6" s="2" t="s">
        <v>64</v>
      </c>
      <c r="D6" s="2" t="s">
        <v>59</v>
      </c>
      <c r="G6" s="2" t="s">
        <v>59</v>
      </c>
      <c r="H6" s="2" t="s">
        <v>59</v>
      </c>
      <c r="I6" s="2">
        <v>61</v>
      </c>
      <c r="J6" s="2">
        <v>5</v>
      </c>
      <c r="K6" s="3">
        <f t="shared" si="0"/>
        <v>8.1967213114754092E-2</v>
      </c>
      <c r="L6" s="2" t="s">
        <v>60</v>
      </c>
      <c r="M6" s="2" t="s">
        <v>60</v>
      </c>
      <c r="N6" s="2" t="s">
        <v>60</v>
      </c>
      <c r="O6" s="2" t="s">
        <v>60</v>
      </c>
      <c r="P6" s="2" t="s">
        <v>60</v>
      </c>
      <c r="Q6" s="2" t="s">
        <v>60</v>
      </c>
      <c r="R6" s="2" t="s">
        <v>60</v>
      </c>
      <c r="S6" s="2" t="s">
        <v>60</v>
      </c>
      <c r="T6" s="2" t="s">
        <v>60</v>
      </c>
      <c r="U6" s="2" t="s">
        <v>59</v>
      </c>
      <c r="V6" s="2">
        <v>11</v>
      </c>
      <c r="W6" s="2">
        <v>2</v>
      </c>
      <c r="X6" s="2">
        <v>1</v>
      </c>
      <c r="Y6" s="2">
        <v>6</v>
      </c>
      <c r="Z6" s="2">
        <v>19</v>
      </c>
      <c r="AA6" s="4">
        <v>17258141</v>
      </c>
      <c r="AB6" s="2" t="s">
        <v>59</v>
      </c>
      <c r="AC6" s="2" t="s">
        <v>60</v>
      </c>
      <c r="AD6" s="2" t="s">
        <v>59</v>
      </c>
      <c r="AE6" s="2" t="s">
        <v>59</v>
      </c>
      <c r="AF6" s="2" t="s">
        <v>60</v>
      </c>
      <c r="AG6" s="2" t="s">
        <v>59</v>
      </c>
      <c r="AH6" s="2">
        <v>2</v>
      </c>
      <c r="AI6" s="2">
        <v>4</v>
      </c>
      <c r="AJ6" s="2" t="s">
        <v>59</v>
      </c>
      <c r="AK6" s="2" t="s">
        <v>60</v>
      </c>
      <c r="AL6" s="2" t="s">
        <v>59</v>
      </c>
      <c r="AM6" s="2" t="s">
        <v>60</v>
      </c>
      <c r="AN6" s="2" t="s">
        <v>59</v>
      </c>
      <c r="AO6" s="2" t="s">
        <v>60</v>
      </c>
      <c r="AP6" s="2" t="s">
        <v>59</v>
      </c>
      <c r="AQ6" s="2" t="s">
        <v>59</v>
      </c>
      <c r="AR6" s="2">
        <v>3</v>
      </c>
      <c r="AS6" s="2" t="s">
        <v>59</v>
      </c>
    </row>
    <row r="7" spans="1:46" x14ac:dyDescent="0.3">
      <c r="B7" s="2" t="s">
        <v>65</v>
      </c>
      <c r="C7" s="2" t="s">
        <v>66</v>
      </c>
      <c r="D7" s="2" t="s">
        <v>59</v>
      </c>
      <c r="G7" s="2" t="s">
        <v>59</v>
      </c>
      <c r="H7" s="2" t="s">
        <v>59</v>
      </c>
      <c r="I7" s="2">
        <v>15</v>
      </c>
      <c r="J7" s="2">
        <v>7</v>
      </c>
      <c r="K7" s="3">
        <f t="shared" si="0"/>
        <v>0.46666666666666667</v>
      </c>
      <c r="L7" s="2" t="s">
        <v>60</v>
      </c>
      <c r="M7" s="2" t="s">
        <v>60</v>
      </c>
      <c r="N7" s="2" t="s">
        <v>60</v>
      </c>
      <c r="O7" s="2" t="s">
        <v>60</v>
      </c>
      <c r="P7" s="2" t="s">
        <v>60</v>
      </c>
      <c r="Q7" s="2" t="s">
        <v>60</v>
      </c>
      <c r="R7" s="2" t="s">
        <v>60</v>
      </c>
      <c r="S7" s="2" t="s">
        <v>60</v>
      </c>
      <c r="T7" s="2" t="s">
        <v>60</v>
      </c>
      <c r="U7" s="2" t="s">
        <v>60</v>
      </c>
      <c r="V7" s="2">
        <v>8</v>
      </c>
      <c r="W7" s="2">
        <v>2</v>
      </c>
      <c r="X7" s="2">
        <v>0</v>
      </c>
      <c r="Y7" s="2">
        <v>0</v>
      </c>
      <c r="Z7" s="2">
        <v>5</v>
      </c>
      <c r="AA7" s="4">
        <v>16384644</v>
      </c>
      <c r="AB7" s="2" t="s">
        <v>59</v>
      </c>
      <c r="AC7" s="2" t="s">
        <v>60</v>
      </c>
      <c r="AD7" s="2" t="s">
        <v>59</v>
      </c>
      <c r="AE7" s="2" t="s">
        <v>59</v>
      </c>
      <c r="AF7" s="2" t="s">
        <v>60</v>
      </c>
      <c r="AG7" s="2" t="s">
        <v>60</v>
      </c>
      <c r="AH7" s="2">
        <v>54</v>
      </c>
      <c r="AI7" s="2">
        <v>5</v>
      </c>
      <c r="AJ7" s="2" t="s">
        <v>60</v>
      </c>
      <c r="AK7" s="2" t="s">
        <v>59</v>
      </c>
      <c r="AL7" s="2" t="s">
        <v>60</v>
      </c>
      <c r="AM7" s="2" t="s">
        <v>60</v>
      </c>
      <c r="AN7" s="2" t="s">
        <v>60</v>
      </c>
      <c r="AO7" s="2" t="s">
        <v>60</v>
      </c>
      <c r="AP7" s="2" t="s">
        <v>59</v>
      </c>
      <c r="AQ7" s="2" t="s">
        <v>59</v>
      </c>
      <c r="AR7" s="2">
        <v>4</v>
      </c>
      <c r="AS7" s="2" t="s">
        <v>59</v>
      </c>
    </row>
    <row r="8" spans="1:46" x14ac:dyDescent="0.3">
      <c r="B8" s="2" t="s">
        <v>67</v>
      </c>
      <c r="C8" s="2" t="s">
        <v>68</v>
      </c>
      <c r="D8" s="2" t="s">
        <v>60</v>
      </c>
      <c r="G8" s="2" t="s">
        <v>60</v>
      </c>
      <c r="H8" s="2" t="s">
        <v>59</v>
      </c>
      <c r="I8" s="2">
        <v>11</v>
      </c>
      <c r="J8" s="2">
        <v>0</v>
      </c>
      <c r="K8" s="3">
        <f t="shared" si="0"/>
        <v>0</v>
      </c>
      <c r="L8" s="2" t="s">
        <v>59</v>
      </c>
      <c r="M8" s="2" t="s">
        <v>60</v>
      </c>
      <c r="N8" s="2" t="s">
        <v>60</v>
      </c>
      <c r="O8" s="2" t="s">
        <v>60</v>
      </c>
      <c r="P8" s="2" t="s">
        <v>60</v>
      </c>
      <c r="Q8" s="2" t="s">
        <v>60</v>
      </c>
      <c r="R8" s="2" t="s">
        <v>60</v>
      </c>
      <c r="S8" s="2" t="s">
        <v>60</v>
      </c>
      <c r="T8" s="2" t="s">
        <v>60</v>
      </c>
      <c r="U8" s="2" t="s">
        <v>59</v>
      </c>
      <c r="V8" s="2">
        <v>5</v>
      </c>
      <c r="W8" s="2">
        <v>2</v>
      </c>
      <c r="X8" s="2">
        <v>4</v>
      </c>
      <c r="Y8" s="2">
        <v>3</v>
      </c>
      <c r="Z8" s="2">
        <v>2</v>
      </c>
      <c r="AA8" s="4">
        <v>45362233</v>
      </c>
      <c r="AB8" s="2" t="s">
        <v>60</v>
      </c>
      <c r="AC8" s="2" t="s">
        <v>60</v>
      </c>
      <c r="AD8" s="2" t="s">
        <v>59</v>
      </c>
      <c r="AE8" s="2" t="s">
        <v>59</v>
      </c>
      <c r="AF8" s="2" t="s">
        <v>60</v>
      </c>
      <c r="AG8" s="2" t="s">
        <v>59</v>
      </c>
      <c r="AH8" s="2">
        <v>2</v>
      </c>
      <c r="AI8" s="2">
        <v>2</v>
      </c>
      <c r="AJ8" s="2" t="s">
        <v>59</v>
      </c>
      <c r="AK8" s="2" t="s">
        <v>59</v>
      </c>
      <c r="AL8" s="2" t="s">
        <v>60</v>
      </c>
      <c r="AM8" s="2" t="s">
        <v>60</v>
      </c>
      <c r="AN8" s="2" t="s">
        <v>60</v>
      </c>
      <c r="AO8" s="2" t="s">
        <v>59</v>
      </c>
      <c r="AP8" s="2" t="s">
        <v>59</v>
      </c>
      <c r="AQ8" s="2" t="s">
        <v>60</v>
      </c>
      <c r="AR8" s="2">
        <v>4</v>
      </c>
      <c r="AS8" s="2" t="s">
        <v>59</v>
      </c>
    </row>
    <row r="9" spans="1:46" x14ac:dyDescent="0.3">
      <c r="B9" s="2" t="s">
        <v>69</v>
      </c>
      <c r="C9" s="2" t="s">
        <v>70</v>
      </c>
      <c r="D9" s="2" t="s">
        <v>59</v>
      </c>
      <c r="G9" s="2" t="s">
        <v>59</v>
      </c>
      <c r="H9" s="2" t="s">
        <v>59</v>
      </c>
      <c r="I9" s="2">
        <v>78</v>
      </c>
      <c r="J9" s="2">
        <v>17</v>
      </c>
      <c r="K9" s="3">
        <f t="shared" si="0"/>
        <v>0.21794871794871795</v>
      </c>
      <c r="L9" s="2" t="s">
        <v>60</v>
      </c>
      <c r="M9" s="2" t="s">
        <v>60</v>
      </c>
      <c r="N9" s="2" t="s">
        <v>60</v>
      </c>
      <c r="O9" s="2" t="s">
        <v>60</v>
      </c>
      <c r="P9" s="2" t="s">
        <v>59</v>
      </c>
      <c r="Q9" s="2" t="s">
        <v>60</v>
      </c>
      <c r="R9" s="2" t="s">
        <v>60</v>
      </c>
      <c r="S9" s="2" t="s">
        <v>60</v>
      </c>
      <c r="T9" s="2" t="s">
        <v>60</v>
      </c>
      <c r="U9" s="2" t="s">
        <v>60</v>
      </c>
      <c r="V9" s="2">
        <v>12</v>
      </c>
      <c r="W9" s="2">
        <v>1</v>
      </c>
      <c r="X9" s="2">
        <v>8</v>
      </c>
      <c r="Y9" s="2">
        <v>3</v>
      </c>
      <c r="Z9" s="2">
        <v>3</v>
      </c>
      <c r="AA9" s="4">
        <v>55642838</v>
      </c>
      <c r="AB9" s="2" t="s">
        <v>59</v>
      </c>
      <c r="AC9" s="2" t="s">
        <v>60</v>
      </c>
      <c r="AD9" s="2" t="s">
        <v>59</v>
      </c>
      <c r="AE9" s="2" t="s">
        <v>59</v>
      </c>
      <c r="AF9" s="2" t="s">
        <v>59</v>
      </c>
      <c r="AG9" s="2" t="s">
        <v>59</v>
      </c>
      <c r="AH9" s="2">
        <v>4</v>
      </c>
      <c r="AI9" s="2">
        <v>5</v>
      </c>
      <c r="AJ9" s="2" t="s">
        <v>60</v>
      </c>
      <c r="AK9" s="2" t="s">
        <v>59</v>
      </c>
      <c r="AL9" s="2" t="s">
        <v>60</v>
      </c>
      <c r="AM9" s="2" t="s">
        <v>60</v>
      </c>
      <c r="AN9" s="2" t="s">
        <v>60</v>
      </c>
      <c r="AO9" s="2" t="s">
        <v>59</v>
      </c>
      <c r="AP9" s="2" t="s">
        <v>60</v>
      </c>
      <c r="AQ9" s="2" t="s">
        <v>59</v>
      </c>
      <c r="AR9" s="2">
        <v>8</v>
      </c>
      <c r="AS9" s="2" t="s">
        <v>59</v>
      </c>
    </row>
    <row r="10" spans="1:46" x14ac:dyDescent="0.3">
      <c r="B10" s="2" t="s">
        <v>71</v>
      </c>
      <c r="C10" s="2" t="s">
        <v>72</v>
      </c>
      <c r="D10" s="2" t="s">
        <v>59</v>
      </c>
      <c r="G10" s="2" t="s">
        <v>59</v>
      </c>
      <c r="H10" s="2" t="s">
        <v>59</v>
      </c>
      <c r="I10" s="2">
        <v>83</v>
      </c>
      <c r="J10" s="2">
        <v>2</v>
      </c>
      <c r="K10" s="3">
        <f t="shared" si="0"/>
        <v>2.4096385542168676E-2</v>
      </c>
      <c r="L10" s="2" t="s">
        <v>60</v>
      </c>
      <c r="M10" s="2" t="s">
        <v>59</v>
      </c>
      <c r="N10" s="2" t="s">
        <v>59</v>
      </c>
      <c r="O10" s="2" t="s">
        <v>59</v>
      </c>
      <c r="P10" s="2" t="s">
        <v>60</v>
      </c>
      <c r="Q10" s="2" t="s">
        <v>60</v>
      </c>
      <c r="R10" s="2" t="s">
        <v>60</v>
      </c>
      <c r="S10" s="2" t="s">
        <v>60</v>
      </c>
      <c r="T10" s="2" t="s">
        <v>60</v>
      </c>
      <c r="U10" s="2" t="s">
        <v>59</v>
      </c>
      <c r="V10" s="2">
        <v>10</v>
      </c>
      <c r="W10" s="2">
        <v>1</v>
      </c>
      <c r="X10" s="2">
        <v>0</v>
      </c>
      <c r="Y10" s="2">
        <v>2</v>
      </c>
      <c r="Z10" s="2">
        <v>9</v>
      </c>
      <c r="AA10" s="4">
        <v>57636869</v>
      </c>
      <c r="AB10" s="2" t="s">
        <v>59</v>
      </c>
      <c r="AC10" s="2" t="s">
        <v>60</v>
      </c>
      <c r="AD10" s="2" t="s">
        <v>59</v>
      </c>
      <c r="AE10" s="2" t="s">
        <v>59</v>
      </c>
      <c r="AF10" s="2" t="s">
        <v>60</v>
      </c>
      <c r="AG10" s="2" t="s">
        <v>60</v>
      </c>
      <c r="AH10" s="2">
        <v>46</v>
      </c>
      <c r="AI10" s="2">
        <v>3</v>
      </c>
      <c r="AJ10" s="2" t="s">
        <v>59</v>
      </c>
      <c r="AK10" s="2" t="s">
        <v>59</v>
      </c>
      <c r="AL10" s="2" t="s">
        <v>60</v>
      </c>
      <c r="AM10" s="2" t="s">
        <v>60</v>
      </c>
      <c r="AN10" s="2" t="s">
        <v>60</v>
      </c>
      <c r="AO10" s="2" t="s">
        <v>59</v>
      </c>
      <c r="AP10" s="2" t="s">
        <v>59</v>
      </c>
      <c r="AQ10" s="2" t="s">
        <v>60</v>
      </c>
      <c r="AR10" s="2">
        <v>0</v>
      </c>
      <c r="AS10" s="2" t="s">
        <v>59</v>
      </c>
    </row>
    <row r="11" spans="1:46" x14ac:dyDescent="0.3">
      <c r="B11" s="2" t="s">
        <v>73</v>
      </c>
      <c r="C11" s="2" t="s">
        <v>74</v>
      </c>
      <c r="D11" s="2" t="s">
        <v>60</v>
      </c>
      <c r="G11" s="2" t="s">
        <v>60</v>
      </c>
      <c r="H11" s="2" t="s">
        <v>59</v>
      </c>
      <c r="I11" s="2">
        <v>14</v>
      </c>
      <c r="J11" s="2">
        <v>1</v>
      </c>
      <c r="K11" s="3">
        <f t="shared" si="0"/>
        <v>7.1428571428571425E-2</v>
      </c>
      <c r="L11" s="2" t="s">
        <v>60</v>
      </c>
      <c r="M11" s="2" t="s">
        <v>60</v>
      </c>
      <c r="N11" s="2" t="s">
        <v>60</v>
      </c>
      <c r="O11" s="2" t="s">
        <v>60</v>
      </c>
      <c r="P11" s="2" t="s">
        <v>60</v>
      </c>
      <c r="Q11" s="2" t="s">
        <v>60</v>
      </c>
      <c r="R11" s="2" t="s">
        <v>60</v>
      </c>
      <c r="S11" s="2" t="s">
        <v>60</v>
      </c>
      <c r="T11" s="2" t="s">
        <v>60</v>
      </c>
      <c r="U11" s="2" t="s">
        <v>60</v>
      </c>
      <c r="V11" s="2">
        <v>10</v>
      </c>
      <c r="W11" s="2">
        <v>1</v>
      </c>
      <c r="X11" s="2">
        <v>5</v>
      </c>
      <c r="Y11" s="2">
        <v>0</v>
      </c>
      <c r="Z11" s="2">
        <v>7</v>
      </c>
      <c r="AA11" s="4">
        <v>53685100</v>
      </c>
      <c r="AB11" s="2" t="s">
        <v>59</v>
      </c>
      <c r="AC11" s="2" t="s">
        <v>60</v>
      </c>
      <c r="AD11" s="2" t="s">
        <v>60</v>
      </c>
      <c r="AE11" s="2" t="s">
        <v>60</v>
      </c>
      <c r="AF11" s="2" t="s">
        <v>60</v>
      </c>
      <c r="AG11" s="2" t="s">
        <v>60</v>
      </c>
      <c r="AH11" s="2">
        <v>40</v>
      </c>
      <c r="AI11" s="2">
        <v>5</v>
      </c>
      <c r="AJ11" s="2" t="s">
        <v>60</v>
      </c>
      <c r="AK11" s="2" t="s">
        <v>60</v>
      </c>
      <c r="AL11" s="2" t="s">
        <v>59</v>
      </c>
      <c r="AM11" s="2" t="s">
        <v>60</v>
      </c>
      <c r="AN11" s="2" t="s">
        <v>60</v>
      </c>
      <c r="AO11" s="2" t="s">
        <v>60</v>
      </c>
      <c r="AP11" s="2" t="s">
        <v>60</v>
      </c>
      <c r="AQ11" s="2" t="s">
        <v>60</v>
      </c>
      <c r="AR11" s="2">
        <v>3</v>
      </c>
      <c r="AS11" s="2" t="s">
        <v>60</v>
      </c>
    </row>
    <row r="12" spans="1:46" x14ac:dyDescent="0.3">
      <c r="B12" s="2" t="s">
        <v>75</v>
      </c>
      <c r="C12" s="2" t="s">
        <v>70</v>
      </c>
      <c r="D12" s="2" t="s">
        <v>59</v>
      </c>
      <c r="G12" s="2" t="s">
        <v>59</v>
      </c>
      <c r="H12" s="2" t="s">
        <v>59</v>
      </c>
      <c r="I12" s="2">
        <v>68</v>
      </c>
      <c r="J12" s="2">
        <v>23</v>
      </c>
      <c r="K12" s="3">
        <f t="shared" si="0"/>
        <v>0.33823529411764708</v>
      </c>
      <c r="L12" s="2" t="s">
        <v>60</v>
      </c>
      <c r="M12" s="2" t="s">
        <v>60</v>
      </c>
      <c r="N12" s="2" t="s">
        <v>60</v>
      </c>
      <c r="O12" s="2" t="s">
        <v>60</v>
      </c>
      <c r="P12" s="2" t="s">
        <v>59</v>
      </c>
      <c r="Q12" s="2" t="s">
        <v>60</v>
      </c>
      <c r="R12" s="2" t="s">
        <v>59</v>
      </c>
      <c r="S12" s="2" t="s">
        <v>60</v>
      </c>
      <c r="T12" s="2" t="s">
        <v>60</v>
      </c>
      <c r="U12" s="2" t="s">
        <v>60</v>
      </c>
      <c r="V12" s="2">
        <v>8</v>
      </c>
      <c r="W12" s="2">
        <v>2</v>
      </c>
      <c r="X12" s="2">
        <v>5</v>
      </c>
      <c r="Y12" s="2">
        <v>5</v>
      </c>
      <c r="Z12" s="2">
        <v>8</v>
      </c>
      <c r="AA12" s="4">
        <v>60230510</v>
      </c>
      <c r="AB12" s="2" t="s">
        <v>59</v>
      </c>
      <c r="AC12" s="2" t="s">
        <v>60</v>
      </c>
      <c r="AD12" s="2" t="s">
        <v>59</v>
      </c>
      <c r="AE12" s="2" t="s">
        <v>59</v>
      </c>
      <c r="AF12" s="2" t="s">
        <v>60</v>
      </c>
      <c r="AG12" s="2" t="s">
        <v>60</v>
      </c>
      <c r="AH12" s="2">
        <v>34</v>
      </c>
      <c r="AI12" s="2">
        <v>5</v>
      </c>
      <c r="AJ12" s="2" t="s">
        <v>59</v>
      </c>
      <c r="AK12" s="2" t="s">
        <v>59</v>
      </c>
      <c r="AL12" s="2" t="s">
        <v>60</v>
      </c>
      <c r="AM12" s="2" t="s">
        <v>60</v>
      </c>
      <c r="AN12" s="2" t="s">
        <v>60</v>
      </c>
      <c r="AO12" s="2" t="s">
        <v>59</v>
      </c>
      <c r="AP12" s="2" t="s">
        <v>60</v>
      </c>
      <c r="AQ12" s="2" t="s">
        <v>59</v>
      </c>
      <c r="AR12" s="2">
        <v>3</v>
      </c>
      <c r="AS12" s="2" t="s">
        <v>60</v>
      </c>
    </row>
    <row r="13" spans="1:46" x14ac:dyDescent="0.3">
      <c r="B13" s="2" t="s">
        <v>76</v>
      </c>
      <c r="C13" s="2" t="s">
        <v>77</v>
      </c>
      <c r="D13" s="2" t="s">
        <v>59</v>
      </c>
      <c r="G13" s="2" t="s">
        <v>59</v>
      </c>
      <c r="H13" s="2" t="s">
        <v>59</v>
      </c>
      <c r="I13" s="2">
        <v>64</v>
      </c>
      <c r="J13" s="2">
        <v>5</v>
      </c>
      <c r="K13" s="3">
        <f t="shared" si="0"/>
        <v>7.8125E-2</v>
      </c>
      <c r="L13" s="2" t="s">
        <v>60</v>
      </c>
      <c r="M13" s="2" t="s">
        <v>60</v>
      </c>
      <c r="N13" s="2" t="s">
        <v>60</v>
      </c>
      <c r="O13" s="2" t="s">
        <v>60</v>
      </c>
      <c r="P13" s="2" t="s">
        <v>60</v>
      </c>
      <c r="Q13" s="2" t="s">
        <v>60</v>
      </c>
      <c r="R13" s="2" t="s">
        <v>60</v>
      </c>
      <c r="S13" s="2" t="s">
        <v>60</v>
      </c>
      <c r="T13" s="2" t="s">
        <v>60</v>
      </c>
      <c r="U13" s="2" t="s">
        <v>59</v>
      </c>
      <c r="V13" s="2">
        <v>9</v>
      </c>
      <c r="W13" s="2">
        <v>0</v>
      </c>
      <c r="X13" s="2">
        <v>5</v>
      </c>
      <c r="Y13" s="2">
        <v>5</v>
      </c>
      <c r="Z13" s="2">
        <v>14.1</v>
      </c>
      <c r="AA13" s="4">
        <v>55907226</v>
      </c>
      <c r="AB13" s="2" t="s">
        <v>59</v>
      </c>
      <c r="AC13" s="2" t="s">
        <v>60</v>
      </c>
      <c r="AD13" s="2" t="s">
        <v>59</v>
      </c>
      <c r="AE13" s="2" t="s">
        <v>59</v>
      </c>
      <c r="AF13" s="2" t="s">
        <v>59</v>
      </c>
      <c r="AG13" s="2" t="s">
        <v>60</v>
      </c>
      <c r="AH13" s="2">
        <v>31</v>
      </c>
      <c r="AI13" s="2">
        <v>4</v>
      </c>
      <c r="AJ13" s="2" t="s">
        <v>60</v>
      </c>
      <c r="AK13" s="2" t="s">
        <v>60</v>
      </c>
      <c r="AL13" s="2" t="s">
        <v>60</v>
      </c>
      <c r="AM13" s="2" t="s">
        <v>59</v>
      </c>
      <c r="AN13" s="2" t="s">
        <v>59</v>
      </c>
      <c r="AO13" s="2" t="s">
        <v>59</v>
      </c>
      <c r="AP13" s="2" t="s">
        <v>59</v>
      </c>
      <c r="AQ13" s="2" t="s">
        <v>59</v>
      </c>
      <c r="AR13" s="2">
        <v>7</v>
      </c>
      <c r="AS13" s="2" t="s">
        <v>59</v>
      </c>
    </row>
    <row r="14" spans="1:46" x14ac:dyDescent="0.3">
      <c r="B14" s="2" t="s">
        <v>78</v>
      </c>
      <c r="C14" s="2" t="s">
        <v>79</v>
      </c>
      <c r="D14" s="2" t="s">
        <v>59</v>
      </c>
      <c r="G14" s="2" t="s">
        <v>59</v>
      </c>
      <c r="H14" s="2" t="s">
        <v>60</v>
      </c>
      <c r="I14" s="2">
        <v>82</v>
      </c>
      <c r="J14" s="2">
        <v>9</v>
      </c>
      <c r="K14" s="3">
        <f t="shared" si="0"/>
        <v>0.10975609756097561</v>
      </c>
      <c r="L14" s="2" t="s">
        <v>59</v>
      </c>
      <c r="M14" s="2" t="s">
        <v>60</v>
      </c>
      <c r="N14" s="2" t="s">
        <v>60</v>
      </c>
      <c r="O14" s="2" t="s">
        <v>60</v>
      </c>
      <c r="P14" s="2" t="s">
        <v>60</v>
      </c>
      <c r="Q14" s="2" t="s">
        <v>60</v>
      </c>
      <c r="R14" s="2" t="s">
        <v>60</v>
      </c>
      <c r="S14" s="2" t="s">
        <v>60</v>
      </c>
      <c r="T14" s="2" t="s">
        <v>60</v>
      </c>
      <c r="U14" s="2" t="s">
        <v>59</v>
      </c>
      <c r="V14" s="2">
        <v>7</v>
      </c>
      <c r="W14" s="2">
        <v>2</v>
      </c>
      <c r="X14" s="2">
        <v>8</v>
      </c>
      <c r="Y14" s="2">
        <v>4</v>
      </c>
      <c r="Z14" s="2">
        <v>16</v>
      </c>
      <c r="AA14" s="4">
        <v>8035445</v>
      </c>
      <c r="AB14" s="2" t="s">
        <v>59</v>
      </c>
      <c r="AC14" s="2" t="s">
        <v>60</v>
      </c>
      <c r="AD14" s="2" t="s">
        <v>60</v>
      </c>
      <c r="AE14" s="2" t="s">
        <v>60</v>
      </c>
      <c r="AF14" s="2" t="s">
        <v>60</v>
      </c>
      <c r="AG14" s="2" t="s">
        <v>80</v>
      </c>
      <c r="AH14" s="2" t="s">
        <v>80</v>
      </c>
      <c r="AI14" s="2">
        <v>3</v>
      </c>
      <c r="AJ14" s="2" t="s">
        <v>59</v>
      </c>
      <c r="AK14" s="2" t="s">
        <v>59</v>
      </c>
      <c r="AL14" s="2" t="s">
        <v>60</v>
      </c>
      <c r="AM14" s="2" t="s">
        <v>60</v>
      </c>
      <c r="AN14" s="2" t="s">
        <v>60</v>
      </c>
      <c r="AO14" s="2" t="s">
        <v>60</v>
      </c>
      <c r="AP14" s="2" t="s">
        <v>59</v>
      </c>
      <c r="AQ14" s="2" t="s">
        <v>59</v>
      </c>
      <c r="AR14" s="2">
        <v>7</v>
      </c>
      <c r="AS14" s="2" t="s">
        <v>59</v>
      </c>
    </row>
    <row r="15" spans="1:46" x14ac:dyDescent="0.3">
      <c r="B15" s="2" t="s">
        <v>81</v>
      </c>
      <c r="C15" s="2" t="s">
        <v>58</v>
      </c>
      <c r="D15" s="2" t="s">
        <v>59</v>
      </c>
      <c r="G15" s="2" t="s">
        <v>59</v>
      </c>
      <c r="H15" s="2" t="s">
        <v>59</v>
      </c>
      <c r="I15" s="2">
        <v>29</v>
      </c>
      <c r="J15" s="2">
        <v>2</v>
      </c>
      <c r="K15" s="3">
        <f t="shared" si="0"/>
        <v>6.8965517241379309E-2</v>
      </c>
      <c r="L15" s="2" t="s">
        <v>60</v>
      </c>
      <c r="M15" s="2" t="s">
        <v>60</v>
      </c>
      <c r="N15" s="2" t="s">
        <v>60</v>
      </c>
      <c r="O15" s="2" t="s">
        <v>60</v>
      </c>
      <c r="P15" s="2" t="s">
        <v>60</v>
      </c>
      <c r="Q15" s="2" t="s">
        <v>60</v>
      </c>
      <c r="R15" s="2" t="s">
        <v>60</v>
      </c>
      <c r="S15" s="2" t="s">
        <v>60</v>
      </c>
      <c r="T15" s="2" t="s">
        <v>60</v>
      </c>
      <c r="U15" s="2" t="s">
        <v>59</v>
      </c>
      <c r="V15" s="2">
        <v>3</v>
      </c>
      <c r="W15" s="2">
        <v>0</v>
      </c>
      <c r="X15" s="2">
        <v>0</v>
      </c>
      <c r="Y15" s="2">
        <v>3</v>
      </c>
      <c r="Z15" s="2">
        <v>4.4000000000000004</v>
      </c>
      <c r="AA15" s="4">
        <v>3931687</v>
      </c>
      <c r="AB15" s="2" t="s">
        <v>59</v>
      </c>
      <c r="AC15" s="2" t="s">
        <v>60</v>
      </c>
      <c r="AD15" s="2" t="s">
        <v>59</v>
      </c>
      <c r="AE15" s="2" t="s">
        <v>59</v>
      </c>
      <c r="AF15" s="2" t="s">
        <v>60</v>
      </c>
      <c r="AG15" s="2" t="s">
        <v>60</v>
      </c>
      <c r="AH15" s="2">
        <v>22.4</v>
      </c>
      <c r="AI15" s="2">
        <v>2</v>
      </c>
      <c r="AJ15" s="2" t="s">
        <v>60</v>
      </c>
      <c r="AK15" s="2" t="s">
        <v>60</v>
      </c>
      <c r="AL15" s="2" t="s">
        <v>60</v>
      </c>
      <c r="AM15" s="2" t="s">
        <v>59</v>
      </c>
      <c r="AN15" s="2" t="s">
        <v>59</v>
      </c>
      <c r="AO15" s="2" t="s">
        <v>59</v>
      </c>
      <c r="AP15" s="2" t="s">
        <v>59</v>
      </c>
      <c r="AQ15" s="2" t="s">
        <v>59</v>
      </c>
      <c r="AR15" s="2">
        <v>0</v>
      </c>
      <c r="AS15" s="2" t="s">
        <v>59</v>
      </c>
    </row>
    <row r="16" spans="1:46" x14ac:dyDescent="0.3">
      <c r="B16" s="2" t="s">
        <v>82</v>
      </c>
      <c r="C16" s="2" t="s">
        <v>83</v>
      </c>
      <c r="D16" s="2" t="s">
        <v>59</v>
      </c>
      <c r="G16" s="2" t="s">
        <v>59</v>
      </c>
      <c r="H16" s="2" t="s">
        <v>59</v>
      </c>
      <c r="I16" s="2">
        <v>7</v>
      </c>
      <c r="J16" s="2">
        <v>0</v>
      </c>
      <c r="K16" s="3">
        <f t="shared" si="0"/>
        <v>0</v>
      </c>
      <c r="L16" s="2" t="s">
        <v>60</v>
      </c>
      <c r="M16" s="2" t="s">
        <v>60</v>
      </c>
      <c r="N16" s="2" t="s">
        <v>60</v>
      </c>
      <c r="O16" s="2" t="s">
        <v>60</v>
      </c>
      <c r="P16" s="2" t="s">
        <v>60</v>
      </c>
      <c r="Q16" s="2" t="s">
        <v>60</v>
      </c>
      <c r="R16" s="2" t="s">
        <v>60</v>
      </c>
      <c r="S16" s="2" t="s">
        <v>60</v>
      </c>
      <c r="T16" s="2" t="s">
        <v>60</v>
      </c>
      <c r="U16" s="2" t="s">
        <v>59</v>
      </c>
      <c r="V16" s="2">
        <v>11</v>
      </c>
      <c r="W16" s="2">
        <v>2</v>
      </c>
      <c r="X16" s="2">
        <v>6</v>
      </c>
      <c r="Y16" s="2">
        <v>3</v>
      </c>
      <c r="Z16" s="2">
        <v>5</v>
      </c>
      <c r="AA16" s="4">
        <v>33670260</v>
      </c>
      <c r="AB16" s="2" t="s">
        <v>59</v>
      </c>
      <c r="AC16" s="2" t="s">
        <v>60</v>
      </c>
      <c r="AD16" s="2" t="s">
        <v>59</v>
      </c>
      <c r="AE16" s="2" t="s">
        <v>59</v>
      </c>
      <c r="AF16" s="2" t="s">
        <v>60</v>
      </c>
      <c r="AG16" s="2" t="s">
        <v>60</v>
      </c>
      <c r="AH16" s="2">
        <v>53</v>
      </c>
      <c r="AI16" s="2">
        <v>1</v>
      </c>
      <c r="AJ16" s="2" t="s">
        <v>60</v>
      </c>
      <c r="AK16" s="2" t="s">
        <v>60</v>
      </c>
      <c r="AL16" s="2" t="s">
        <v>60</v>
      </c>
      <c r="AM16" s="2" t="s">
        <v>59</v>
      </c>
      <c r="AN16" s="2" t="s">
        <v>59</v>
      </c>
      <c r="AO16" s="2" t="s">
        <v>60</v>
      </c>
      <c r="AP16" s="2" t="s">
        <v>59</v>
      </c>
      <c r="AQ16" s="2" t="s">
        <v>59</v>
      </c>
      <c r="AR16" s="2">
        <v>12</v>
      </c>
      <c r="AS16" s="2" t="s">
        <v>59</v>
      </c>
    </row>
    <row r="17" spans="2:45" x14ac:dyDescent="0.3">
      <c r="B17" s="2" t="s">
        <v>84</v>
      </c>
      <c r="C17" s="2" t="s">
        <v>85</v>
      </c>
      <c r="D17" s="2" t="s">
        <v>59</v>
      </c>
      <c r="G17" s="2" t="s">
        <v>59</v>
      </c>
      <c r="H17" s="2" t="s">
        <v>59</v>
      </c>
      <c r="I17" s="2">
        <v>71</v>
      </c>
      <c r="J17" s="2">
        <v>10</v>
      </c>
      <c r="K17" s="3">
        <f t="shared" si="0"/>
        <v>0.14084507042253522</v>
      </c>
      <c r="L17" s="2" t="s">
        <v>60</v>
      </c>
      <c r="M17" s="2" t="s">
        <v>60</v>
      </c>
      <c r="N17" s="2" t="s">
        <v>60</v>
      </c>
      <c r="O17" s="2" t="s">
        <v>60</v>
      </c>
      <c r="P17" s="2" t="s">
        <v>60</v>
      </c>
      <c r="Q17" s="2" t="s">
        <v>60</v>
      </c>
      <c r="R17" s="2" t="s">
        <v>60</v>
      </c>
      <c r="S17" s="2" t="s">
        <v>60</v>
      </c>
      <c r="T17" s="2" t="s">
        <v>60</v>
      </c>
      <c r="U17" s="2" t="s">
        <v>59</v>
      </c>
      <c r="V17" s="2">
        <v>6</v>
      </c>
      <c r="W17" s="2">
        <v>1</v>
      </c>
      <c r="X17" s="2">
        <v>3</v>
      </c>
      <c r="Y17" s="2">
        <v>4</v>
      </c>
      <c r="Z17" s="2">
        <v>6</v>
      </c>
      <c r="AA17" s="4">
        <v>52010516</v>
      </c>
      <c r="AB17" s="2" t="s">
        <v>59</v>
      </c>
      <c r="AC17" s="2" t="s">
        <v>60</v>
      </c>
      <c r="AD17" s="2" t="s">
        <v>59</v>
      </c>
      <c r="AE17" s="2" t="s">
        <v>59</v>
      </c>
      <c r="AF17" s="2" t="s">
        <v>60</v>
      </c>
      <c r="AG17" s="2" t="s">
        <v>60</v>
      </c>
      <c r="AH17" s="2">
        <v>24</v>
      </c>
      <c r="AI17" s="2">
        <v>1</v>
      </c>
      <c r="AJ17" s="2" t="s">
        <v>60</v>
      </c>
      <c r="AK17" s="2" t="s">
        <v>59</v>
      </c>
      <c r="AL17" s="2" t="s">
        <v>60</v>
      </c>
      <c r="AM17" s="2" t="s">
        <v>60</v>
      </c>
      <c r="AN17" s="2" t="s">
        <v>60</v>
      </c>
      <c r="AO17" s="2" t="s">
        <v>59</v>
      </c>
      <c r="AP17" s="2" t="s">
        <v>59</v>
      </c>
      <c r="AQ17" s="2" t="s">
        <v>60</v>
      </c>
      <c r="AR17" s="2">
        <v>0</v>
      </c>
      <c r="AS17" s="2" t="s">
        <v>59</v>
      </c>
    </row>
    <row r="18" spans="2:45" x14ac:dyDescent="0.3">
      <c r="B18" s="2" t="s">
        <v>86</v>
      </c>
      <c r="C18" s="2" t="s">
        <v>87</v>
      </c>
      <c r="D18" s="2" t="s">
        <v>59</v>
      </c>
      <c r="G18" s="2" t="s">
        <v>59</v>
      </c>
      <c r="H18" s="2" t="s">
        <v>59</v>
      </c>
      <c r="I18" s="2">
        <v>74</v>
      </c>
      <c r="J18" s="2">
        <v>0</v>
      </c>
      <c r="K18" s="3">
        <f t="shared" si="0"/>
        <v>0</v>
      </c>
      <c r="L18" s="2" t="s">
        <v>60</v>
      </c>
      <c r="M18" s="2" t="s">
        <v>59</v>
      </c>
      <c r="N18" s="2" t="s">
        <v>59</v>
      </c>
      <c r="O18" s="2" t="s">
        <v>60</v>
      </c>
      <c r="P18" s="2" t="s">
        <v>60</v>
      </c>
      <c r="Q18" s="2" t="s">
        <v>60</v>
      </c>
      <c r="R18" s="2" t="s">
        <v>60</v>
      </c>
      <c r="S18" s="2" t="s">
        <v>60</v>
      </c>
      <c r="T18" s="2" t="s">
        <v>60</v>
      </c>
      <c r="U18" s="2" t="s">
        <v>60</v>
      </c>
      <c r="V18" s="2">
        <v>6</v>
      </c>
      <c r="W18" s="2">
        <v>0</v>
      </c>
      <c r="X18" s="2">
        <v>5</v>
      </c>
      <c r="Y18" s="2">
        <v>2</v>
      </c>
      <c r="Z18" s="2">
        <v>8</v>
      </c>
      <c r="AA18" s="4">
        <v>15502096</v>
      </c>
      <c r="AB18" s="2" t="s">
        <v>59</v>
      </c>
      <c r="AC18" s="2" t="s">
        <v>60</v>
      </c>
      <c r="AD18" s="2" t="s">
        <v>59</v>
      </c>
      <c r="AE18" s="2" t="s">
        <v>59</v>
      </c>
      <c r="AF18" s="2" t="s">
        <v>59</v>
      </c>
      <c r="AG18" s="2" t="s">
        <v>60</v>
      </c>
      <c r="AH18" s="2">
        <v>42</v>
      </c>
      <c r="AI18" s="2">
        <v>1</v>
      </c>
      <c r="AJ18" s="2" t="s">
        <v>59</v>
      </c>
      <c r="AK18" s="2" t="s">
        <v>60</v>
      </c>
      <c r="AL18" s="2" t="s">
        <v>60</v>
      </c>
      <c r="AM18" s="2" t="s">
        <v>59</v>
      </c>
      <c r="AN18" s="2" t="s">
        <v>59</v>
      </c>
      <c r="AO18" s="2" t="s">
        <v>59</v>
      </c>
      <c r="AP18" s="2" t="s">
        <v>59</v>
      </c>
      <c r="AQ18" s="2" t="s">
        <v>59</v>
      </c>
      <c r="AR18" s="2">
        <v>3</v>
      </c>
      <c r="AS18" s="2" t="s">
        <v>59</v>
      </c>
    </row>
    <row r="19" spans="2:45" x14ac:dyDescent="0.3">
      <c r="B19" s="2" t="s">
        <v>88</v>
      </c>
      <c r="C19" s="2" t="s">
        <v>89</v>
      </c>
      <c r="D19" s="2" t="s">
        <v>59</v>
      </c>
      <c r="G19" s="2" t="s">
        <v>60</v>
      </c>
      <c r="H19" s="2" t="s">
        <v>59</v>
      </c>
      <c r="I19" s="2">
        <v>37</v>
      </c>
      <c r="J19" s="2">
        <v>0</v>
      </c>
      <c r="K19" s="3">
        <f t="shared" si="0"/>
        <v>0</v>
      </c>
      <c r="L19" s="2" t="s">
        <v>60</v>
      </c>
      <c r="M19" s="2" t="s">
        <v>60</v>
      </c>
      <c r="N19" s="2" t="s">
        <v>60</v>
      </c>
      <c r="O19" s="2" t="s">
        <v>60</v>
      </c>
      <c r="P19" s="2" t="s">
        <v>60</v>
      </c>
      <c r="Q19" s="2" t="s">
        <v>60</v>
      </c>
      <c r="R19" s="2" t="s">
        <v>60</v>
      </c>
      <c r="S19" s="2" t="s">
        <v>60</v>
      </c>
      <c r="T19" s="2" t="s">
        <v>60</v>
      </c>
      <c r="U19" s="2" t="s">
        <v>60</v>
      </c>
      <c r="V19" s="2">
        <v>9</v>
      </c>
      <c r="W19" s="2">
        <v>1</v>
      </c>
      <c r="X19" s="2">
        <v>7</v>
      </c>
      <c r="Y19" s="2">
        <v>7</v>
      </c>
      <c r="Z19" s="2">
        <v>16</v>
      </c>
      <c r="AA19" s="4">
        <v>48495265</v>
      </c>
      <c r="AB19" s="2" t="s">
        <v>59</v>
      </c>
      <c r="AC19" s="2" t="s">
        <v>60</v>
      </c>
      <c r="AD19" s="2" t="s">
        <v>59</v>
      </c>
      <c r="AE19" s="2" t="s">
        <v>59</v>
      </c>
      <c r="AF19" s="2" t="s">
        <v>60</v>
      </c>
      <c r="AG19" s="2" t="s">
        <v>60</v>
      </c>
      <c r="AH19" s="2">
        <v>19</v>
      </c>
      <c r="AI19" s="2">
        <v>1</v>
      </c>
      <c r="AJ19" s="2" t="s">
        <v>60</v>
      </c>
      <c r="AK19" s="2" t="s">
        <v>60</v>
      </c>
      <c r="AL19" s="2" t="s">
        <v>60</v>
      </c>
      <c r="AM19" s="2" t="s">
        <v>59</v>
      </c>
      <c r="AN19" s="2" t="s">
        <v>59</v>
      </c>
      <c r="AO19" s="2" t="s">
        <v>60</v>
      </c>
      <c r="AP19" s="2" t="s">
        <v>59</v>
      </c>
      <c r="AQ19" s="2" t="s">
        <v>60</v>
      </c>
      <c r="AR19" s="2">
        <v>1</v>
      </c>
      <c r="AS19" s="2" t="s">
        <v>59</v>
      </c>
    </row>
    <row r="20" spans="2:45" x14ac:dyDescent="0.3">
      <c r="B20" s="2" t="s">
        <v>90</v>
      </c>
      <c r="C20" s="2" t="s">
        <v>91</v>
      </c>
      <c r="D20" s="2" t="s">
        <v>60</v>
      </c>
      <c r="G20" s="2" t="s">
        <v>60</v>
      </c>
      <c r="H20" s="2" t="s">
        <v>59</v>
      </c>
      <c r="I20" s="2">
        <v>59</v>
      </c>
      <c r="J20" s="2">
        <v>3</v>
      </c>
      <c r="K20" s="3">
        <f t="shared" si="0"/>
        <v>5.0847457627118647E-2</v>
      </c>
      <c r="L20" s="2" t="s">
        <v>60</v>
      </c>
      <c r="M20" s="2" t="s">
        <v>60</v>
      </c>
      <c r="N20" s="2" t="s">
        <v>60</v>
      </c>
      <c r="O20" s="2" t="s">
        <v>60</v>
      </c>
      <c r="P20" s="2" t="s">
        <v>60</v>
      </c>
      <c r="Q20" s="2" t="s">
        <v>60</v>
      </c>
      <c r="R20" s="2" t="s">
        <v>60</v>
      </c>
      <c r="S20" s="2" t="s">
        <v>60</v>
      </c>
      <c r="T20" s="2" t="s">
        <v>60</v>
      </c>
      <c r="U20" s="2" t="s">
        <v>59</v>
      </c>
      <c r="V20" s="2">
        <v>4</v>
      </c>
      <c r="W20" s="2">
        <v>2</v>
      </c>
      <c r="X20" s="2">
        <v>8</v>
      </c>
      <c r="Y20" s="2">
        <v>8</v>
      </c>
      <c r="Z20" s="2">
        <v>11</v>
      </c>
      <c r="AA20" s="4">
        <v>63287904</v>
      </c>
      <c r="AB20" s="2" t="s">
        <v>59</v>
      </c>
      <c r="AC20" s="2" t="s">
        <v>60</v>
      </c>
      <c r="AD20" s="2" t="s">
        <v>60</v>
      </c>
      <c r="AE20" s="2" t="s">
        <v>60</v>
      </c>
      <c r="AF20" s="2" t="s">
        <v>60</v>
      </c>
      <c r="AG20" s="2" t="s">
        <v>60</v>
      </c>
      <c r="AH20" s="2">
        <v>2</v>
      </c>
      <c r="AI20" s="2">
        <v>3</v>
      </c>
      <c r="AJ20" s="2" t="s">
        <v>60</v>
      </c>
      <c r="AK20" s="2" t="s">
        <v>60</v>
      </c>
      <c r="AL20" s="2" t="s">
        <v>59</v>
      </c>
      <c r="AM20" s="2" t="s">
        <v>60</v>
      </c>
      <c r="AN20" s="2" t="s">
        <v>60</v>
      </c>
      <c r="AO20" s="2" t="s">
        <v>60</v>
      </c>
      <c r="AP20" s="2" t="s">
        <v>60</v>
      </c>
      <c r="AQ20" s="2" t="s">
        <v>60</v>
      </c>
      <c r="AR20" s="2">
        <v>2</v>
      </c>
      <c r="AS20" s="2" t="s">
        <v>60</v>
      </c>
    </row>
    <row r="21" spans="2:45" ht="28.8" customHeight="1" x14ac:dyDescent="0.3">
      <c r="B21" s="2" t="s">
        <v>92</v>
      </c>
      <c r="C21" s="2" t="s">
        <v>93</v>
      </c>
      <c r="D21" s="2" t="s">
        <v>60</v>
      </c>
      <c r="G21" s="2" t="s">
        <v>60</v>
      </c>
      <c r="H21" s="2" t="s">
        <v>59</v>
      </c>
      <c r="I21" s="2">
        <v>42</v>
      </c>
      <c r="J21" s="2">
        <v>2</v>
      </c>
      <c r="K21" s="3">
        <f t="shared" si="0"/>
        <v>4.7619047619047616E-2</v>
      </c>
      <c r="L21" s="2" t="s">
        <v>60</v>
      </c>
      <c r="M21" s="2" t="s">
        <v>60</v>
      </c>
      <c r="N21" s="2" t="s">
        <v>60</v>
      </c>
      <c r="O21" s="2" t="s">
        <v>60</v>
      </c>
      <c r="P21" s="2" t="s">
        <v>60</v>
      </c>
      <c r="Q21" s="2" t="s">
        <v>60</v>
      </c>
      <c r="R21" s="2" t="s">
        <v>60</v>
      </c>
      <c r="S21" s="2" t="s">
        <v>60</v>
      </c>
      <c r="T21" s="2" t="s">
        <v>60</v>
      </c>
      <c r="U21" s="2" t="s">
        <v>59</v>
      </c>
      <c r="V21" s="2">
        <v>9</v>
      </c>
      <c r="W21" s="2">
        <v>1</v>
      </c>
      <c r="X21" s="2">
        <v>3</v>
      </c>
      <c r="Y21" s="2">
        <v>1</v>
      </c>
      <c r="Z21" s="2">
        <v>18</v>
      </c>
      <c r="AA21" s="4">
        <v>85416715</v>
      </c>
      <c r="AB21" s="2" t="s">
        <v>59</v>
      </c>
      <c r="AC21" s="2" t="s">
        <v>60</v>
      </c>
      <c r="AD21" s="2" t="s">
        <v>60</v>
      </c>
      <c r="AE21" s="2" t="s">
        <v>60</v>
      </c>
      <c r="AF21" s="2" t="s">
        <v>60</v>
      </c>
      <c r="AG21" s="2" t="s">
        <v>60</v>
      </c>
      <c r="AH21" s="2">
        <v>16</v>
      </c>
      <c r="AI21" s="2">
        <v>5</v>
      </c>
      <c r="AJ21" s="2" t="s">
        <v>60</v>
      </c>
      <c r="AK21" s="2" t="s">
        <v>59</v>
      </c>
      <c r="AL21" s="2" t="s">
        <v>60</v>
      </c>
      <c r="AM21" s="2" t="s">
        <v>60</v>
      </c>
      <c r="AN21" s="2" t="s">
        <v>60</v>
      </c>
      <c r="AO21" s="2" t="s">
        <v>60</v>
      </c>
      <c r="AP21" s="2" t="s">
        <v>60</v>
      </c>
      <c r="AQ21" s="2" t="s">
        <v>60</v>
      </c>
      <c r="AR21" s="2">
        <v>5</v>
      </c>
      <c r="AS21" s="2" t="s">
        <v>60</v>
      </c>
    </row>
    <row r="22" spans="2:45" x14ac:dyDescent="0.3">
      <c r="B22" s="2" t="s">
        <v>94</v>
      </c>
      <c r="C22" s="2" t="s">
        <v>95</v>
      </c>
      <c r="D22" s="2" t="s">
        <v>59</v>
      </c>
      <c r="G22" s="2" t="s">
        <v>60</v>
      </c>
      <c r="H22" s="2" t="s">
        <v>60</v>
      </c>
      <c r="I22" s="2">
        <v>14</v>
      </c>
      <c r="J22" s="2">
        <v>0</v>
      </c>
      <c r="K22" s="3">
        <f t="shared" si="0"/>
        <v>0</v>
      </c>
      <c r="L22" s="2" t="s">
        <v>60</v>
      </c>
      <c r="M22" s="2" t="s">
        <v>60</v>
      </c>
      <c r="N22" s="2" t="s">
        <v>60</v>
      </c>
      <c r="O22" s="2" t="s">
        <v>60</v>
      </c>
      <c r="P22" s="2" t="s">
        <v>60</v>
      </c>
      <c r="Q22" s="2" t="s">
        <v>60</v>
      </c>
      <c r="R22" s="2" t="s">
        <v>60</v>
      </c>
      <c r="S22" s="2" t="s">
        <v>60</v>
      </c>
      <c r="T22" s="2" t="s">
        <v>60</v>
      </c>
      <c r="U22" s="2" t="s">
        <v>59</v>
      </c>
      <c r="V22" s="2">
        <v>10</v>
      </c>
      <c r="W22" s="2">
        <v>2</v>
      </c>
      <c r="X22" s="2">
        <v>2</v>
      </c>
      <c r="Y22" s="2">
        <v>6</v>
      </c>
      <c r="Z22" s="2">
        <v>6</v>
      </c>
      <c r="AA22" s="4">
        <v>48542808</v>
      </c>
      <c r="AB22" s="2" t="s">
        <v>59</v>
      </c>
      <c r="AC22" s="2" t="s">
        <v>60</v>
      </c>
      <c r="AD22" s="2" t="s">
        <v>60</v>
      </c>
      <c r="AE22" s="2" t="s">
        <v>60</v>
      </c>
      <c r="AF22" s="2" t="s">
        <v>60</v>
      </c>
      <c r="AG22" s="2" t="s">
        <v>80</v>
      </c>
      <c r="AH22" s="2" t="s">
        <v>80</v>
      </c>
      <c r="AI22" s="2">
        <v>5</v>
      </c>
      <c r="AJ22" s="2" t="s">
        <v>60</v>
      </c>
      <c r="AK22" s="2" t="s">
        <v>59</v>
      </c>
      <c r="AL22" s="2" t="s">
        <v>60</v>
      </c>
      <c r="AM22" s="2" t="s">
        <v>60</v>
      </c>
      <c r="AN22" s="2" t="s">
        <v>60</v>
      </c>
      <c r="AO22" s="2" t="s">
        <v>59</v>
      </c>
      <c r="AP22" s="2" t="s">
        <v>60</v>
      </c>
      <c r="AQ22" s="2" t="s">
        <v>59</v>
      </c>
      <c r="AR22" s="2">
        <v>6</v>
      </c>
      <c r="AS22" s="2" t="s">
        <v>59</v>
      </c>
    </row>
    <row r="23" spans="2:45" ht="28.8" customHeight="1" x14ac:dyDescent="0.3">
      <c r="B23" s="2" t="s">
        <v>96</v>
      </c>
      <c r="C23" s="2" t="s">
        <v>97</v>
      </c>
      <c r="D23" s="2" t="s">
        <v>60</v>
      </c>
      <c r="G23" s="2" t="s">
        <v>60</v>
      </c>
      <c r="H23" s="2" t="s">
        <v>59</v>
      </c>
      <c r="I23" s="2">
        <v>94</v>
      </c>
      <c r="J23" s="2">
        <v>5</v>
      </c>
      <c r="K23" s="3">
        <f t="shared" si="0"/>
        <v>5.3191489361702128E-2</v>
      </c>
      <c r="L23" s="2" t="s">
        <v>60</v>
      </c>
      <c r="M23" s="2" t="s">
        <v>60</v>
      </c>
      <c r="N23" s="2" t="s">
        <v>60</v>
      </c>
      <c r="O23" s="2" t="s">
        <v>60</v>
      </c>
      <c r="P23" s="2" t="s">
        <v>60</v>
      </c>
      <c r="Q23" s="2" t="s">
        <v>60</v>
      </c>
      <c r="R23" s="2" t="s">
        <v>60</v>
      </c>
      <c r="S23" s="2" t="s">
        <v>60</v>
      </c>
      <c r="T23" s="2" t="s">
        <v>60</v>
      </c>
      <c r="U23" s="2" t="s">
        <v>60</v>
      </c>
      <c r="V23" s="2">
        <v>7</v>
      </c>
      <c r="W23" s="2">
        <v>1</v>
      </c>
      <c r="X23" s="2">
        <v>1</v>
      </c>
      <c r="Y23" s="2">
        <v>6</v>
      </c>
      <c r="Z23" s="2">
        <v>20</v>
      </c>
      <c r="AA23" s="4">
        <v>60450751</v>
      </c>
      <c r="AB23" s="2" t="s">
        <v>59</v>
      </c>
      <c r="AC23" s="2" t="s">
        <v>60</v>
      </c>
      <c r="AD23" s="2" t="s">
        <v>60</v>
      </c>
      <c r="AE23" s="2" t="s">
        <v>60</v>
      </c>
      <c r="AF23" s="2" t="s">
        <v>60</v>
      </c>
      <c r="AG23" s="2" t="s">
        <v>60</v>
      </c>
      <c r="AH23" s="2">
        <v>16</v>
      </c>
      <c r="AI23" s="2">
        <v>1</v>
      </c>
      <c r="AJ23" s="2" t="s">
        <v>60</v>
      </c>
      <c r="AK23" s="2" t="s">
        <v>59</v>
      </c>
      <c r="AL23" s="2" t="s">
        <v>60</v>
      </c>
      <c r="AM23" s="2" t="s">
        <v>60</v>
      </c>
      <c r="AN23" s="2" t="s">
        <v>60</v>
      </c>
      <c r="AO23" s="2" t="s">
        <v>60</v>
      </c>
      <c r="AP23" s="2" t="s">
        <v>60</v>
      </c>
      <c r="AQ23" s="2" t="s">
        <v>60</v>
      </c>
      <c r="AR23" s="2">
        <v>2</v>
      </c>
      <c r="AS23" s="2" t="s">
        <v>60</v>
      </c>
    </row>
    <row r="24" spans="2:45" x14ac:dyDescent="0.3">
      <c r="B24" s="2" t="s">
        <v>98</v>
      </c>
      <c r="C24" s="2" t="s">
        <v>74</v>
      </c>
      <c r="D24" s="2" t="s">
        <v>60</v>
      </c>
      <c r="G24" s="2" t="s">
        <v>60</v>
      </c>
      <c r="H24" s="2" t="s">
        <v>59</v>
      </c>
      <c r="I24" s="2">
        <v>61</v>
      </c>
      <c r="J24" s="2">
        <v>4</v>
      </c>
      <c r="K24" s="3">
        <f t="shared" si="0"/>
        <v>6.5573770491803282E-2</v>
      </c>
      <c r="L24" s="2" t="s">
        <v>60</v>
      </c>
      <c r="M24" s="2" t="s">
        <v>60</v>
      </c>
      <c r="N24" s="2" t="s">
        <v>60</v>
      </c>
      <c r="O24" s="2" t="s">
        <v>60</v>
      </c>
      <c r="P24" s="2" t="s">
        <v>60</v>
      </c>
      <c r="Q24" s="2" t="s">
        <v>60</v>
      </c>
      <c r="R24" s="2" t="s">
        <v>59</v>
      </c>
      <c r="S24" s="2" t="s">
        <v>60</v>
      </c>
      <c r="T24" s="2" t="s">
        <v>60</v>
      </c>
      <c r="U24" s="2" t="s">
        <v>59</v>
      </c>
      <c r="V24" s="2">
        <v>12</v>
      </c>
      <c r="W24" s="2">
        <v>1</v>
      </c>
      <c r="X24" s="2">
        <v>2</v>
      </c>
      <c r="Y24" s="2">
        <v>0</v>
      </c>
      <c r="Z24" s="2">
        <v>16</v>
      </c>
      <c r="AA24" s="4">
        <v>14658364</v>
      </c>
      <c r="AB24" s="2" t="s">
        <v>59</v>
      </c>
      <c r="AC24" s="2" t="s">
        <v>60</v>
      </c>
      <c r="AD24" s="2" t="s">
        <v>60</v>
      </c>
      <c r="AE24" s="2" t="s">
        <v>60</v>
      </c>
      <c r="AF24" s="2" t="s">
        <v>60</v>
      </c>
      <c r="AG24" s="2" t="s">
        <v>60</v>
      </c>
      <c r="AH24" s="2">
        <v>48</v>
      </c>
      <c r="AI24" s="2">
        <v>3</v>
      </c>
      <c r="AJ24" s="2" t="s">
        <v>60</v>
      </c>
      <c r="AK24" s="2" t="s">
        <v>59</v>
      </c>
      <c r="AL24" s="2" t="s">
        <v>60</v>
      </c>
      <c r="AM24" s="2" t="s">
        <v>60</v>
      </c>
      <c r="AN24" s="2" t="s">
        <v>60</v>
      </c>
      <c r="AO24" s="2" t="s">
        <v>60</v>
      </c>
      <c r="AP24" s="2" t="s">
        <v>60</v>
      </c>
      <c r="AQ24" s="2" t="s">
        <v>60</v>
      </c>
      <c r="AR24" s="2">
        <v>6</v>
      </c>
      <c r="AS24" s="2" t="s">
        <v>60</v>
      </c>
    </row>
    <row r="25" spans="2:45" x14ac:dyDescent="0.3">
      <c r="B25" s="2" t="s">
        <v>99</v>
      </c>
      <c r="C25" s="2" t="s">
        <v>100</v>
      </c>
      <c r="D25" s="2" t="s">
        <v>60</v>
      </c>
      <c r="G25" s="2" t="s">
        <v>60</v>
      </c>
      <c r="H25" s="2" t="s">
        <v>59</v>
      </c>
      <c r="I25" s="2">
        <v>1</v>
      </c>
      <c r="J25" s="2">
        <v>0</v>
      </c>
      <c r="K25" s="3">
        <f t="shared" si="0"/>
        <v>0</v>
      </c>
      <c r="L25" s="2" t="s">
        <v>59</v>
      </c>
      <c r="M25" s="2" t="s">
        <v>60</v>
      </c>
      <c r="N25" s="2" t="s">
        <v>60</v>
      </c>
      <c r="O25" s="2" t="s">
        <v>60</v>
      </c>
      <c r="P25" s="2" t="s">
        <v>60</v>
      </c>
      <c r="Q25" s="2" t="s">
        <v>60</v>
      </c>
      <c r="R25" s="2" t="s">
        <v>60</v>
      </c>
      <c r="S25" s="2" t="s">
        <v>60</v>
      </c>
      <c r="T25" s="2" t="s">
        <v>60</v>
      </c>
      <c r="U25" s="2" t="s">
        <v>59</v>
      </c>
      <c r="V25" s="2">
        <v>9</v>
      </c>
      <c r="W25" s="2">
        <v>1</v>
      </c>
      <c r="X25" s="2">
        <v>3</v>
      </c>
      <c r="Y25" s="2">
        <v>2</v>
      </c>
      <c r="Z25" s="2">
        <v>1</v>
      </c>
      <c r="AA25" s="4">
        <v>19522901</v>
      </c>
      <c r="AB25" s="2" t="s">
        <v>59</v>
      </c>
      <c r="AC25" s="2" t="s">
        <v>60</v>
      </c>
      <c r="AD25" s="2" t="s">
        <v>60</v>
      </c>
      <c r="AE25" s="2" t="s">
        <v>60</v>
      </c>
      <c r="AF25" s="2" t="s">
        <v>60</v>
      </c>
      <c r="AG25" s="2" t="s">
        <v>60</v>
      </c>
      <c r="AH25" s="2">
        <v>29</v>
      </c>
      <c r="AI25" s="2">
        <v>5</v>
      </c>
      <c r="AJ25" s="2" t="s">
        <v>60</v>
      </c>
      <c r="AK25" s="2" t="s">
        <v>59</v>
      </c>
      <c r="AL25" s="2" t="s">
        <v>60</v>
      </c>
      <c r="AM25" s="2" t="s">
        <v>60</v>
      </c>
      <c r="AN25" s="2" t="s">
        <v>60</v>
      </c>
      <c r="AO25" s="2" t="s">
        <v>60</v>
      </c>
      <c r="AP25" s="2" t="s">
        <v>60</v>
      </c>
      <c r="AQ25" s="2" t="s">
        <v>60</v>
      </c>
      <c r="AR25" s="2">
        <v>3</v>
      </c>
      <c r="AS25" s="2" t="s">
        <v>60</v>
      </c>
    </row>
    <row r="26" spans="2:45" x14ac:dyDescent="0.3">
      <c r="B26" s="2" t="s">
        <v>101</v>
      </c>
      <c r="C26" s="2" t="s">
        <v>68</v>
      </c>
      <c r="D26" s="2" t="s">
        <v>60</v>
      </c>
      <c r="G26" s="2" t="s">
        <v>60</v>
      </c>
      <c r="H26" s="2" t="s">
        <v>59</v>
      </c>
      <c r="I26" s="2">
        <v>16</v>
      </c>
      <c r="J26" s="2">
        <v>1</v>
      </c>
      <c r="K26" s="3">
        <f t="shared" si="0"/>
        <v>6.25E-2</v>
      </c>
      <c r="L26" s="2" t="s">
        <v>60</v>
      </c>
      <c r="M26" s="2" t="s">
        <v>60</v>
      </c>
      <c r="N26" s="2" t="s">
        <v>60</v>
      </c>
      <c r="O26" s="2" t="s">
        <v>60</v>
      </c>
      <c r="P26" s="2" t="s">
        <v>60</v>
      </c>
      <c r="Q26" s="2" t="s">
        <v>60</v>
      </c>
      <c r="R26" s="2" t="s">
        <v>60</v>
      </c>
      <c r="S26" s="2" t="s">
        <v>60</v>
      </c>
      <c r="T26" s="2" t="s">
        <v>60</v>
      </c>
      <c r="U26" s="2" t="s">
        <v>59</v>
      </c>
      <c r="V26" s="2">
        <v>4</v>
      </c>
      <c r="W26" s="2">
        <v>1</v>
      </c>
      <c r="X26" s="2">
        <v>2</v>
      </c>
      <c r="Y26" s="2">
        <v>4</v>
      </c>
      <c r="Z26" s="2">
        <v>3</v>
      </c>
      <c r="AA26" s="4">
        <v>74365268</v>
      </c>
      <c r="AB26" s="2" t="s">
        <v>59</v>
      </c>
      <c r="AC26" s="2" t="s">
        <v>60</v>
      </c>
      <c r="AD26" s="2" t="s">
        <v>59</v>
      </c>
      <c r="AE26" s="2" t="s">
        <v>59</v>
      </c>
      <c r="AF26" s="2" t="s">
        <v>60</v>
      </c>
      <c r="AG26" s="2" t="s">
        <v>60</v>
      </c>
      <c r="AH26" s="2">
        <v>27</v>
      </c>
      <c r="AI26" s="2">
        <v>3</v>
      </c>
      <c r="AJ26" s="2" t="s">
        <v>59</v>
      </c>
      <c r="AK26" s="2" t="s">
        <v>60</v>
      </c>
      <c r="AL26" s="2" t="s">
        <v>59</v>
      </c>
      <c r="AM26" s="2" t="s">
        <v>60</v>
      </c>
      <c r="AN26" s="2" t="s">
        <v>60</v>
      </c>
      <c r="AO26" s="2" t="s">
        <v>60</v>
      </c>
      <c r="AP26" s="2" t="s">
        <v>59</v>
      </c>
      <c r="AQ26" s="2" t="s">
        <v>60</v>
      </c>
      <c r="AR26" s="2">
        <v>2</v>
      </c>
      <c r="AS26" s="2" t="s">
        <v>60</v>
      </c>
    </row>
    <row r="27" spans="2:45" x14ac:dyDescent="0.3">
      <c r="B27" s="2" t="s">
        <v>102</v>
      </c>
      <c r="C27" s="2" t="s">
        <v>62</v>
      </c>
      <c r="D27" s="2" t="s">
        <v>60</v>
      </c>
      <c r="G27" s="2" t="s">
        <v>60</v>
      </c>
      <c r="H27" s="2" t="s">
        <v>60</v>
      </c>
      <c r="I27" s="2">
        <v>87</v>
      </c>
      <c r="J27" s="2">
        <v>3</v>
      </c>
      <c r="K27" s="3">
        <f t="shared" si="0"/>
        <v>3.4482758620689655E-2</v>
      </c>
      <c r="L27" s="2" t="s">
        <v>60</v>
      </c>
      <c r="M27" s="2" t="s">
        <v>60</v>
      </c>
      <c r="N27" s="2" t="s">
        <v>60</v>
      </c>
      <c r="O27" s="2" t="s">
        <v>60</v>
      </c>
      <c r="P27" s="2" t="s">
        <v>60</v>
      </c>
      <c r="Q27" s="2" t="s">
        <v>60</v>
      </c>
      <c r="R27" s="2" t="s">
        <v>60</v>
      </c>
      <c r="S27" s="2" t="s">
        <v>60</v>
      </c>
      <c r="T27" s="2" t="s">
        <v>60</v>
      </c>
      <c r="U27" s="2" t="s">
        <v>59</v>
      </c>
      <c r="V27" s="2">
        <v>2</v>
      </c>
      <c r="W27" s="2">
        <v>0</v>
      </c>
      <c r="X27" s="2">
        <v>6</v>
      </c>
      <c r="Y27" s="2">
        <v>0</v>
      </c>
      <c r="Z27" s="2">
        <v>9</v>
      </c>
      <c r="AA27" s="4">
        <v>50145492</v>
      </c>
      <c r="AB27" s="2" t="s">
        <v>59</v>
      </c>
      <c r="AC27" s="2" t="s">
        <v>60</v>
      </c>
      <c r="AD27" s="2" t="s">
        <v>59</v>
      </c>
      <c r="AE27" s="2" t="s">
        <v>59</v>
      </c>
      <c r="AF27" s="2" t="s">
        <v>60</v>
      </c>
      <c r="AG27" s="2" t="s">
        <v>80</v>
      </c>
      <c r="AH27" s="2" t="s">
        <v>80</v>
      </c>
      <c r="AI27" s="2">
        <v>3</v>
      </c>
      <c r="AJ27" s="2" t="s">
        <v>60</v>
      </c>
      <c r="AK27" s="2" t="s">
        <v>59</v>
      </c>
      <c r="AL27" s="2" t="s">
        <v>60</v>
      </c>
      <c r="AM27" s="2" t="s">
        <v>60</v>
      </c>
      <c r="AN27" s="2" t="s">
        <v>60</v>
      </c>
      <c r="AO27" s="2" t="s">
        <v>60</v>
      </c>
      <c r="AP27" s="2" t="s">
        <v>60</v>
      </c>
      <c r="AQ27" s="2" t="s">
        <v>60</v>
      </c>
      <c r="AR27" s="2">
        <v>4</v>
      </c>
      <c r="AS27" s="2" t="s">
        <v>59</v>
      </c>
    </row>
    <row r="28" spans="2:45" x14ac:dyDescent="0.3">
      <c r="B28" s="2" t="s">
        <v>103</v>
      </c>
      <c r="C28" s="2" t="s">
        <v>104</v>
      </c>
      <c r="D28" s="2" t="s">
        <v>59</v>
      </c>
      <c r="G28" s="2" t="s">
        <v>60</v>
      </c>
      <c r="H28" s="2" t="s">
        <v>59</v>
      </c>
      <c r="I28" s="2">
        <v>8</v>
      </c>
      <c r="J28" s="2">
        <v>3</v>
      </c>
      <c r="K28" s="3">
        <f t="shared" si="0"/>
        <v>0.375</v>
      </c>
      <c r="L28" s="2" t="s">
        <v>60</v>
      </c>
      <c r="M28" s="2" t="s">
        <v>60</v>
      </c>
      <c r="N28" s="2" t="s">
        <v>60</v>
      </c>
      <c r="O28" s="2" t="s">
        <v>60</v>
      </c>
      <c r="P28" s="2" t="s">
        <v>60</v>
      </c>
      <c r="Q28" s="2" t="s">
        <v>60</v>
      </c>
      <c r="R28" s="2" t="s">
        <v>59</v>
      </c>
      <c r="S28" s="2" t="s">
        <v>59</v>
      </c>
      <c r="T28" s="2" t="s">
        <v>60</v>
      </c>
      <c r="U28" s="2" t="s">
        <v>59</v>
      </c>
      <c r="V28" s="2">
        <v>4</v>
      </c>
      <c r="W28" s="2">
        <v>2</v>
      </c>
      <c r="X28" s="2">
        <v>8</v>
      </c>
      <c r="Y28" s="2">
        <v>7</v>
      </c>
      <c r="Z28" s="2">
        <v>7</v>
      </c>
      <c r="AA28" s="4">
        <v>51454605</v>
      </c>
      <c r="AB28" s="2" t="s">
        <v>59</v>
      </c>
      <c r="AC28" s="2" t="s">
        <v>60</v>
      </c>
      <c r="AD28" s="2" t="s">
        <v>59</v>
      </c>
      <c r="AE28" s="2" t="s">
        <v>59</v>
      </c>
      <c r="AF28" s="2" t="s">
        <v>59</v>
      </c>
      <c r="AG28" s="2" t="s">
        <v>59</v>
      </c>
      <c r="AH28" s="2">
        <v>31</v>
      </c>
      <c r="AI28" s="2">
        <v>3</v>
      </c>
      <c r="AJ28" s="2" t="s">
        <v>60</v>
      </c>
      <c r="AK28" s="2" t="s">
        <v>60</v>
      </c>
      <c r="AL28" s="2" t="s">
        <v>60</v>
      </c>
      <c r="AM28" s="2" t="s">
        <v>59</v>
      </c>
      <c r="AN28" s="2" t="s">
        <v>60</v>
      </c>
      <c r="AO28" s="2" t="s">
        <v>59</v>
      </c>
      <c r="AP28" s="2" t="s">
        <v>59</v>
      </c>
      <c r="AQ28" s="2" t="s">
        <v>60</v>
      </c>
      <c r="AR28" s="2">
        <v>5</v>
      </c>
      <c r="AS28" s="2" t="s">
        <v>59</v>
      </c>
    </row>
    <row r="29" spans="2:45" x14ac:dyDescent="0.3">
      <c r="B29" s="2" t="s">
        <v>105</v>
      </c>
      <c r="C29" s="2" t="s">
        <v>106</v>
      </c>
      <c r="D29" s="2" t="s">
        <v>60</v>
      </c>
      <c r="G29" s="2" t="s">
        <v>60</v>
      </c>
      <c r="H29" s="2" t="s">
        <v>59</v>
      </c>
      <c r="I29" s="2">
        <v>94</v>
      </c>
      <c r="J29" s="2">
        <v>12</v>
      </c>
      <c r="K29" s="3">
        <f t="shared" si="0"/>
        <v>0.1276595744680851</v>
      </c>
      <c r="L29" s="2" t="s">
        <v>60</v>
      </c>
      <c r="M29" s="2" t="s">
        <v>60</v>
      </c>
      <c r="N29" s="2" t="s">
        <v>60</v>
      </c>
      <c r="O29" s="2" t="s">
        <v>60</v>
      </c>
      <c r="P29" s="2" t="s">
        <v>60</v>
      </c>
      <c r="Q29" s="2" t="s">
        <v>60</v>
      </c>
      <c r="R29" s="2" t="s">
        <v>60</v>
      </c>
      <c r="S29" s="2" t="s">
        <v>60</v>
      </c>
      <c r="T29" s="2" t="s">
        <v>60</v>
      </c>
      <c r="U29" s="2" t="s">
        <v>59</v>
      </c>
      <c r="V29" s="2">
        <v>6</v>
      </c>
      <c r="W29" s="2">
        <v>0</v>
      </c>
      <c r="X29" s="2">
        <v>2</v>
      </c>
      <c r="Y29" s="2">
        <v>7</v>
      </c>
      <c r="Z29" s="2">
        <v>13.5</v>
      </c>
      <c r="AA29" s="4">
        <v>65391368</v>
      </c>
      <c r="AB29" s="2" t="s">
        <v>59</v>
      </c>
      <c r="AC29" s="2" t="s">
        <v>60</v>
      </c>
      <c r="AD29" s="2" t="s">
        <v>59</v>
      </c>
      <c r="AE29" s="2" t="s">
        <v>59</v>
      </c>
      <c r="AF29" s="2" t="s">
        <v>60</v>
      </c>
      <c r="AG29" s="2" t="s">
        <v>60</v>
      </c>
      <c r="AH29" s="2">
        <v>11</v>
      </c>
      <c r="AI29" s="2">
        <v>4</v>
      </c>
      <c r="AJ29" s="2" t="s">
        <v>60</v>
      </c>
      <c r="AK29" s="2" t="s">
        <v>59</v>
      </c>
      <c r="AL29" s="2" t="s">
        <v>60</v>
      </c>
      <c r="AM29" s="2" t="s">
        <v>60</v>
      </c>
      <c r="AN29" s="2" t="s">
        <v>60</v>
      </c>
      <c r="AO29" s="2" t="s">
        <v>60</v>
      </c>
      <c r="AP29" s="2" t="s">
        <v>60</v>
      </c>
      <c r="AQ29" s="2" t="s">
        <v>60</v>
      </c>
      <c r="AR29" s="2">
        <v>2</v>
      </c>
      <c r="AS29" s="2" t="s">
        <v>59</v>
      </c>
    </row>
    <row r="30" spans="2:45" x14ac:dyDescent="0.3">
      <c r="B30" s="2" t="s">
        <v>107</v>
      </c>
      <c r="C30" s="2" t="s">
        <v>108</v>
      </c>
      <c r="D30" s="2" t="s">
        <v>60</v>
      </c>
      <c r="G30" s="2" t="s">
        <v>60</v>
      </c>
      <c r="H30" s="2" t="s">
        <v>59</v>
      </c>
      <c r="I30" s="2">
        <v>60</v>
      </c>
      <c r="J30" s="2">
        <v>4</v>
      </c>
      <c r="K30" s="3">
        <f t="shared" si="0"/>
        <v>6.6666666666666666E-2</v>
      </c>
      <c r="L30" s="2" t="s">
        <v>60</v>
      </c>
      <c r="M30" s="2" t="s">
        <v>60</v>
      </c>
      <c r="N30" s="2" t="s">
        <v>60</v>
      </c>
      <c r="O30" s="2" t="s">
        <v>60</v>
      </c>
      <c r="P30" s="2" t="s">
        <v>60</v>
      </c>
      <c r="Q30" s="2" t="s">
        <v>60</v>
      </c>
      <c r="R30" s="2" t="s">
        <v>60</v>
      </c>
      <c r="S30" s="2" t="s">
        <v>60</v>
      </c>
      <c r="T30" s="2" t="s">
        <v>60</v>
      </c>
      <c r="U30" s="2" t="s">
        <v>59</v>
      </c>
      <c r="V30" s="2">
        <v>8</v>
      </c>
      <c r="W30" s="2">
        <v>2</v>
      </c>
      <c r="X30" s="2">
        <v>8</v>
      </c>
      <c r="Y30" s="2">
        <v>3</v>
      </c>
      <c r="Z30" s="2">
        <v>12</v>
      </c>
      <c r="AA30" s="4">
        <v>37444868</v>
      </c>
      <c r="AB30" s="2" t="s">
        <v>59</v>
      </c>
      <c r="AC30" s="2" t="s">
        <v>60</v>
      </c>
      <c r="AD30" s="2" t="s">
        <v>60</v>
      </c>
      <c r="AE30" s="2" t="s">
        <v>60</v>
      </c>
      <c r="AF30" s="2" t="s">
        <v>60</v>
      </c>
      <c r="AG30" s="2" t="s">
        <v>60</v>
      </c>
      <c r="AH30" s="2">
        <v>23</v>
      </c>
      <c r="AI30" s="2">
        <v>2</v>
      </c>
      <c r="AJ30" s="2" t="s">
        <v>60</v>
      </c>
      <c r="AK30" s="2" t="s">
        <v>59</v>
      </c>
      <c r="AL30" s="2" t="s">
        <v>60</v>
      </c>
      <c r="AM30" s="2" t="s">
        <v>60</v>
      </c>
      <c r="AN30" s="2" t="s">
        <v>60</v>
      </c>
      <c r="AO30" s="2" t="s">
        <v>60</v>
      </c>
      <c r="AP30" s="2" t="s">
        <v>60</v>
      </c>
      <c r="AQ30" s="2" t="s">
        <v>60</v>
      </c>
      <c r="AR30" s="2">
        <v>1</v>
      </c>
      <c r="AS30" s="2" t="s">
        <v>60</v>
      </c>
    </row>
    <row r="31" spans="2:45" x14ac:dyDescent="0.3">
      <c r="B31" s="2" t="s">
        <v>109</v>
      </c>
      <c r="C31" s="2" t="s">
        <v>110</v>
      </c>
      <c r="D31" s="2" t="s">
        <v>60</v>
      </c>
      <c r="G31" s="2" t="s">
        <v>60</v>
      </c>
      <c r="H31" s="2" t="s">
        <v>59</v>
      </c>
      <c r="I31" s="2">
        <v>51</v>
      </c>
      <c r="J31" s="2">
        <v>2</v>
      </c>
      <c r="K31" s="3">
        <f t="shared" si="0"/>
        <v>3.9215686274509803E-2</v>
      </c>
      <c r="L31" s="2" t="s">
        <v>60</v>
      </c>
      <c r="M31" s="2" t="s">
        <v>60</v>
      </c>
      <c r="N31" s="2" t="s">
        <v>60</v>
      </c>
      <c r="O31" s="2" t="s">
        <v>60</v>
      </c>
      <c r="P31" s="2" t="s">
        <v>60</v>
      </c>
      <c r="Q31" s="2" t="s">
        <v>60</v>
      </c>
      <c r="R31" s="2" t="s">
        <v>60</v>
      </c>
      <c r="S31" s="2" t="s">
        <v>60</v>
      </c>
      <c r="T31" s="2" t="s">
        <v>60</v>
      </c>
      <c r="U31" s="2" t="s">
        <v>59</v>
      </c>
      <c r="V31" s="2">
        <v>8</v>
      </c>
      <c r="W31" s="2">
        <v>0</v>
      </c>
      <c r="X31" s="2">
        <v>1</v>
      </c>
      <c r="Y31" s="2">
        <v>1</v>
      </c>
      <c r="Z31" s="2">
        <v>15</v>
      </c>
      <c r="AA31" s="4">
        <v>29166290</v>
      </c>
      <c r="AB31" s="2" t="s">
        <v>59</v>
      </c>
      <c r="AC31" s="2" t="s">
        <v>60</v>
      </c>
      <c r="AD31" s="2" t="s">
        <v>60</v>
      </c>
      <c r="AE31" s="2" t="s">
        <v>60</v>
      </c>
      <c r="AF31" s="2" t="s">
        <v>60</v>
      </c>
      <c r="AG31" s="2" t="s">
        <v>60</v>
      </c>
      <c r="AH31" s="2">
        <v>51</v>
      </c>
      <c r="AI31" s="2">
        <v>1</v>
      </c>
      <c r="AJ31" s="2" t="s">
        <v>60</v>
      </c>
      <c r="AK31" s="2" t="s">
        <v>59</v>
      </c>
      <c r="AL31" s="2" t="s">
        <v>60</v>
      </c>
      <c r="AM31" s="2" t="s">
        <v>60</v>
      </c>
      <c r="AN31" s="2" t="s">
        <v>60</v>
      </c>
      <c r="AO31" s="2" t="s">
        <v>60</v>
      </c>
      <c r="AP31" s="2" t="s">
        <v>60</v>
      </c>
      <c r="AQ31" s="2" t="s">
        <v>60</v>
      </c>
      <c r="AR31" s="2">
        <v>1</v>
      </c>
      <c r="AS31" s="2" t="s">
        <v>60</v>
      </c>
    </row>
    <row r="32" spans="2:45" x14ac:dyDescent="0.3">
      <c r="B32" s="2" t="s">
        <v>111</v>
      </c>
      <c r="C32" s="2" t="s">
        <v>112</v>
      </c>
      <c r="D32" s="2" t="s">
        <v>60</v>
      </c>
      <c r="G32" s="2" t="s">
        <v>60</v>
      </c>
      <c r="H32" s="2" t="s">
        <v>60</v>
      </c>
      <c r="I32" s="2">
        <v>6</v>
      </c>
      <c r="J32" s="2">
        <v>0</v>
      </c>
      <c r="K32" s="3">
        <f t="shared" si="0"/>
        <v>0</v>
      </c>
      <c r="L32" s="2" t="s">
        <v>60</v>
      </c>
      <c r="M32" s="2" t="s">
        <v>60</v>
      </c>
      <c r="N32" s="2" t="s">
        <v>60</v>
      </c>
      <c r="O32" s="2" t="s">
        <v>60</v>
      </c>
      <c r="P32" s="2" t="s">
        <v>60</v>
      </c>
      <c r="Q32" s="2" t="s">
        <v>60</v>
      </c>
      <c r="R32" s="2" t="s">
        <v>60</v>
      </c>
      <c r="S32" s="2" t="s">
        <v>60</v>
      </c>
      <c r="T32" s="2" t="s">
        <v>60</v>
      </c>
      <c r="U32" s="2" t="s">
        <v>59</v>
      </c>
      <c r="V32" s="2">
        <v>5</v>
      </c>
      <c r="W32" s="2">
        <v>1</v>
      </c>
      <c r="X32" s="2">
        <v>2</v>
      </c>
      <c r="Y32" s="2">
        <v>2</v>
      </c>
      <c r="Z32" s="2">
        <v>4</v>
      </c>
      <c r="AA32" s="4">
        <v>69481201</v>
      </c>
      <c r="AB32" s="2" t="s">
        <v>59</v>
      </c>
      <c r="AC32" s="2" t="s">
        <v>60</v>
      </c>
      <c r="AD32" s="2" t="s">
        <v>60</v>
      </c>
      <c r="AE32" s="2" t="s">
        <v>60</v>
      </c>
      <c r="AF32" s="2" t="s">
        <v>60</v>
      </c>
      <c r="AG32" s="2" t="s">
        <v>80</v>
      </c>
      <c r="AH32" s="2" t="s">
        <v>80</v>
      </c>
      <c r="AI32" s="2">
        <v>3</v>
      </c>
      <c r="AJ32" s="2" t="s">
        <v>60</v>
      </c>
      <c r="AK32" s="2" t="s">
        <v>59</v>
      </c>
      <c r="AL32" s="2" t="s">
        <v>60</v>
      </c>
      <c r="AM32" s="2" t="s">
        <v>60</v>
      </c>
      <c r="AN32" s="2" t="s">
        <v>60</v>
      </c>
      <c r="AO32" s="2" t="s">
        <v>60</v>
      </c>
      <c r="AP32" s="2" t="s">
        <v>60</v>
      </c>
      <c r="AQ32" s="2" t="s">
        <v>60</v>
      </c>
      <c r="AR32" s="2">
        <v>2</v>
      </c>
      <c r="AS32" s="2" t="s">
        <v>60</v>
      </c>
    </row>
    <row r="33" spans="1:45" x14ac:dyDescent="0.3">
      <c r="B33" s="2" t="s">
        <v>113</v>
      </c>
      <c r="C33" s="2" t="s">
        <v>114</v>
      </c>
      <c r="D33" s="2" t="s">
        <v>59</v>
      </c>
      <c r="G33" s="2" t="s">
        <v>60</v>
      </c>
      <c r="H33" s="2" t="s">
        <v>59</v>
      </c>
      <c r="I33" s="2">
        <v>80</v>
      </c>
      <c r="J33" s="2">
        <v>3</v>
      </c>
      <c r="K33" s="3">
        <f t="shared" si="0"/>
        <v>3.7499999999999999E-2</v>
      </c>
      <c r="L33" s="2" t="s">
        <v>60</v>
      </c>
      <c r="M33" s="2" t="s">
        <v>60</v>
      </c>
      <c r="N33" s="2" t="s">
        <v>60</v>
      </c>
      <c r="O33" s="2" t="s">
        <v>60</v>
      </c>
      <c r="P33" s="2" t="s">
        <v>60</v>
      </c>
      <c r="Q33" s="2" t="s">
        <v>60</v>
      </c>
      <c r="R33" s="2" t="s">
        <v>59</v>
      </c>
      <c r="S33" s="2" t="s">
        <v>60</v>
      </c>
      <c r="T33" s="2" t="s">
        <v>60</v>
      </c>
      <c r="U33" s="2" t="s">
        <v>59</v>
      </c>
      <c r="V33" s="2">
        <v>6</v>
      </c>
      <c r="W33" s="2">
        <v>0</v>
      </c>
      <c r="X33" s="2">
        <v>3</v>
      </c>
      <c r="Y33" s="2">
        <v>4</v>
      </c>
      <c r="Z33" s="2">
        <v>9</v>
      </c>
      <c r="AA33" s="4">
        <v>5676495</v>
      </c>
      <c r="AB33" s="2" t="s">
        <v>59</v>
      </c>
      <c r="AC33" s="2" t="s">
        <v>60</v>
      </c>
      <c r="AD33" s="2" t="s">
        <v>59</v>
      </c>
      <c r="AE33" s="2" t="s">
        <v>59</v>
      </c>
      <c r="AF33" s="2" t="s">
        <v>59</v>
      </c>
      <c r="AG33" s="2" t="s">
        <v>60</v>
      </c>
      <c r="AH33" s="2">
        <v>55</v>
      </c>
      <c r="AI33" s="2">
        <v>5</v>
      </c>
      <c r="AJ33" s="2" t="s">
        <v>60</v>
      </c>
      <c r="AK33" s="2" t="s">
        <v>59</v>
      </c>
      <c r="AL33" s="2" t="s">
        <v>60</v>
      </c>
      <c r="AM33" s="2" t="s">
        <v>60</v>
      </c>
      <c r="AN33" s="2" t="s">
        <v>60</v>
      </c>
      <c r="AO33" s="2" t="s">
        <v>59</v>
      </c>
      <c r="AP33" s="2" t="s">
        <v>59</v>
      </c>
      <c r="AQ33" s="2" t="s">
        <v>60</v>
      </c>
      <c r="AR33" s="2">
        <v>1</v>
      </c>
      <c r="AS33" s="2" t="s">
        <v>59</v>
      </c>
    </row>
    <row r="34" spans="1:45" x14ac:dyDescent="0.3">
      <c r="A34" s="1"/>
      <c r="B34" s="1"/>
      <c r="C34" s="1"/>
      <c r="D34" s="1"/>
      <c r="E34" s="1"/>
      <c r="F34" s="1"/>
      <c r="G34" s="1"/>
      <c r="H34" s="1"/>
    </row>
    <row r="35" spans="1:45" x14ac:dyDescent="0.3">
      <c r="A35" s="1"/>
      <c r="B35" s="1"/>
      <c r="C35" s="1"/>
      <c r="D35" s="1"/>
      <c r="E35" s="1"/>
      <c r="F35" s="1"/>
      <c r="G35" s="1"/>
      <c r="H35" s="1"/>
    </row>
    <row r="36" spans="1:45" x14ac:dyDescent="0.3">
      <c r="A36" s="1"/>
      <c r="B36" s="1"/>
      <c r="C36" s="1"/>
      <c r="D36" s="1"/>
      <c r="E36" s="1"/>
      <c r="F36" s="1"/>
      <c r="G36" s="1"/>
      <c r="H36" s="1"/>
    </row>
    <row r="37" spans="1:45" x14ac:dyDescent="0.3">
      <c r="A37" s="1"/>
      <c r="B37" s="1"/>
      <c r="C37" s="1"/>
      <c r="D37" s="1"/>
      <c r="E37" s="1"/>
      <c r="F37" s="1"/>
      <c r="G37" s="1"/>
      <c r="H37" s="1"/>
    </row>
    <row r="38" spans="1:45" x14ac:dyDescent="0.3">
      <c r="A38" s="1"/>
      <c r="B38" s="1"/>
      <c r="C38" s="1"/>
      <c r="D38" s="1"/>
      <c r="E38" s="1"/>
      <c r="F38" s="1"/>
      <c r="G38" s="1"/>
      <c r="H38" s="1"/>
    </row>
    <row r="39" spans="1:45" x14ac:dyDescent="0.3">
      <c r="A39" s="1"/>
      <c r="B39" s="1"/>
      <c r="C39" s="1"/>
      <c r="D39" s="1"/>
      <c r="E39" s="1"/>
      <c r="F39" s="1"/>
      <c r="G39" s="1"/>
      <c r="H39" s="1"/>
    </row>
    <row r="40" spans="1:45" x14ac:dyDescent="0.3">
      <c r="A40" s="1"/>
      <c r="B40" s="1"/>
      <c r="C40" s="1"/>
      <c r="D40" s="1"/>
      <c r="E40" s="1"/>
      <c r="F40" s="1"/>
      <c r="G40" s="1"/>
      <c r="H40" s="1"/>
    </row>
    <row r="41" spans="1:45" x14ac:dyDescent="0.3">
      <c r="A41" s="1"/>
      <c r="B41" s="1"/>
      <c r="C41" s="1"/>
      <c r="D41" s="1"/>
      <c r="E41" s="1"/>
      <c r="F41" s="1"/>
      <c r="G41" s="1"/>
      <c r="H41" s="1"/>
    </row>
    <row r="42" spans="1:45" x14ac:dyDescent="0.3">
      <c r="A42" s="1"/>
      <c r="B42" s="1"/>
      <c r="C42" s="1"/>
      <c r="D42" s="1"/>
      <c r="E42" s="1"/>
      <c r="F42" s="1"/>
      <c r="G42" s="1"/>
      <c r="H42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42"/>
  <sheetViews>
    <sheetView tabSelected="1" workbookViewId="0">
      <selection activeCell="I11" sqref="I11"/>
    </sheetView>
  </sheetViews>
  <sheetFormatPr defaultColWidth="12" defaultRowHeight="14.4" x14ac:dyDescent="0.3"/>
  <cols>
    <col min="1" max="23" width="12" style="2" customWidth="1"/>
    <col min="24" max="24" width="12.109375" style="2" bestFit="1" customWidth="1"/>
    <col min="25" max="29" width="12" style="2" customWidth="1"/>
    <col min="30" max="30" width="13.5546875" style="2" customWidth="1"/>
    <col min="31" max="31" width="12" style="2" customWidth="1"/>
    <col min="32" max="32" width="14.88671875" style="2" bestFit="1" customWidth="1"/>
    <col min="33" max="38" width="12" style="2" customWidth="1"/>
    <col min="39" max="40" width="13.33203125" style="2" customWidth="1"/>
    <col min="41" max="41" width="13.109375" style="2" customWidth="1"/>
    <col min="42" max="42" width="12" customWidth="1"/>
    <col min="43" max="43" width="12" style="2" customWidth="1"/>
    <col min="44" max="16384" width="12" style="2"/>
  </cols>
  <sheetData>
    <row r="1" spans="1:42" ht="86.4" customHeight="1" x14ac:dyDescent="0.3">
      <c r="A1" s="2" t="s">
        <v>12</v>
      </c>
      <c r="B1" s="2" t="s">
        <v>55</v>
      </c>
      <c r="C1" s="2" t="s">
        <v>14</v>
      </c>
      <c r="D1" s="2" t="s">
        <v>17</v>
      </c>
      <c r="E1" s="2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2"/>
    </row>
    <row r="2" spans="1:42" x14ac:dyDescent="0.3">
      <c r="A2" s="2" t="s">
        <v>57</v>
      </c>
      <c r="B2" s="2" t="s">
        <v>59</v>
      </c>
      <c r="C2" s="2" t="s">
        <v>59</v>
      </c>
      <c r="D2" s="2" t="s">
        <v>59</v>
      </c>
      <c r="E2" s="2" t="s">
        <v>59</v>
      </c>
      <c r="F2" s="2">
        <v>85</v>
      </c>
      <c r="G2" s="2">
        <v>8</v>
      </c>
      <c r="H2" s="3">
        <f t="shared" ref="H2:H31" si="0">G2/F2</f>
        <v>9.4117647058823528E-2</v>
      </c>
      <c r="I2" s="2" t="s">
        <v>60</v>
      </c>
      <c r="J2" s="2" t="s">
        <v>60</v>
      </c>
      <c r="K2" s="2" t="s">
        <v>60</v>
      </c>
      <c r="L2" s="2" t="s">
        <v>60</v>
      </c>
      <c r="M2" s="2" t="s">
        <v>60</v>
      </c>
      <c r="N2" s="2" t="s">
        <v>60</v>
      </c>
      <c r="O2" s="2" t="s">
        <v>60</v>
      </c>
      <c r="P2" s="2" t="s">
        <v>60</v>
      </c>
      <c r="Q2" s="2" t="s">
        <v>60</v>
      </c>
      <c r="R2" s="2" t="s">
        <v>59</v>
      </c>
      <c r="S2" s="2">
        <v>3</v>
      </c>
      <c r="T2" s="2">
        <v>0</v>
      </c>
      <c r="U2" s="2">
        <v>0</v>
      </c>
      <c r="V2" s="2">
        <v>9</v>
      </c>
      <c r="W2" s="2">
        <v>11.1</v>
      </c>
      <c r="X2" s="4">
        <v>26074032</v>
      </c>
      <c r="Y2" s="2" t="s">
        <v>59</v>
      </c>
      <c r="Z2" s="2" t="s">
        <v>60</v>
      </c>
      <c r="AA2" s="2" t="s">
        <v>59</v>
      </c>
      <c r="AB2" s="2" t="s">
        <v>59</v>
      </c>
      <c r="AC2" s="2" t="s">
        <v>60</v>
      </c>
      <c r="AD2" s="2" t="s">
        <v>60</v>
      </c>
      <c r="AE2" s="2">
        <v>55</v>
      </c>
      <c r="AF2" s="2">
        <v>2</v>
      </c>
      <c r="AG2" s="2" t="s">
        <v>59</v>
      </c>
      <c r="AH2" s="2" t="s">
        <v>60</v>
      </c>
      <c r="AI2" s="2" t="s">
        <v>60</v>
      </c>
      <c r="AJ2" s="2" t="s">
        <v>59</v>
      </c>
      <c r="AK2" s="2" t="s">
        <v>59</v>
      </c>
      <c r="AL2" s="2" t="s">
        <v>59</v>
      </c>
      <c r="AM2" s="2" t="s">
        <v>59</v>
      </c>
      <c r="AN2" s="2" t="s">
        <v>59</v>
      </c>
      <c r="AO2" s="2">
        <v>0</v>
      </c>
      <c r="AP2" s="2"/>
    </row>
    <row r="3" spans="1:42" x14ac:dyDescent="0.3">
      <c r="A3" s="2" t="s">
        <v>61</v>
      </c>
      <c r="B3" s="2" t="s">
        <v>59</v>
      </c>
      <c r="C3" s="2" t="s">
        <v>60</v>
      </c>
      <c r="D3" s="2" t="s">
        <v>60</v>
      </c>
      <c r="E3" s="2" t="s">
        <v>59</v>
      </c>
      <c r="F3" s="2">
        <v>75</v>
      </c>
      <c r="G3" s="2">
        <v>2</v>
      </c>
      <c r="H3" s="3">
        <f t="shared" si="0"/>
        <v>2.6666666666666668E-2</v>
      </c>
      <c r="I3" s="2" t="s">
        <v>60</v>
      </c>
      <c r="J3" s="2" t="s">
        <v>60</v>
      </c>
      <c r="K3" s="2" t="s">
        <v>60</v>
      </c>
      <c r="L3" s="2" t="s">
        <v>60</v>
      </c>
      <c r="M3" s="2" t="s">
        <v>60</v>
      </c>
      <c r="N3" s="2" t="s">
        <v>60</v>
      </c>
      <c r="O3" s="2" t="s">
        <v>60</v>
      </c>
      <c r="P3" s="2" t="s">
        <v>60</v>
      </c>
      <c r="Q3" s="2" t="s">
        <v>60</v>
      </c>
      <c r="R3" s="2" t="s">
        <v>59</v>
      </c>
      <c r="S3" s="2">
        <v>8</v>
      </c>
      <c r="T3" s="2">
        <v>2</v>
      </c>
      <c r="U3" s="2">
        <v>7</v>
      </c>
      <c r="V3" s="2">
        <v>1</v>
      </c>
      <c r="W3" s="2">
        <v>22</v>
      </c>
      <c r="X3" s="4">
        <v>47572529</v>
      </c>
      <c r="Y3" s="2" t="s">
        <v>59</v>
      </c>
      <c r="Z3" s="2" t="s">
        <v>60</v>
      </c>
      <c r="AA3" s="2" t="s">
        <v>59</v>
      </c>
      <c r="AB3" s="2" t="s">
        <v>59</v>
      </c>
      <c r="AC3" s="2" t="s">
        <v>60</v>
      </c>
      <c r="AD3" s="2" t="s">
        <v>60</v>
      </c>
      <c r="AE3" s="2">
        <v>40</v>
      </c>
      <c r="AF3" s="2">
        <v>2</v>
      </c>
      <c r="AG3" s="2" t="s">
        <v>60</v>
      </c>
      <c r="AH3" s="2" t="s">
        <v>59</v>
      </c>
      <c r="AI3" s="2" t="s">
        <v>60</v>
      </c>
      <c r="AJ3" s="2" t="s">
        <v>60</v>
      </c>
      <c r="AK3" s="2" t="s">
        <v>60</v>
      </c>
      <c r="AL3" s="2" t="s">
        <v>60</v>
      </c>
      <c r="AM3" s="2" t="s">
        <v>59</v>
      </c>
      <c r="AN3" s="2" t="s">
        <v>60</v>
      </c>
      <c r="AO3" s="2">
        <v>2</v>
      </c>
      <c r="AP3" s="2"/>
    </row>
    <row r="4" spans="1:42" x14ac:dyDescent="0.3">
      <c r="A4" s="2" t="s">
        <v>63</v>
      </c>
      <c r="B4" s="2" t="s">
        <v>59</v>
      </c>
      <c r="C4" s="2" t="s">
        <v>59</v>
      </c>
      <c r="D4" s="2" t="s">
        <v>59</v>
      </c>
      <c r="E4" s="2" t="s">
        <v>59</v>
      </c>
      <c r="F4" s="2">
        <v>61</v>
      </c>
      <c r="G4" s="2">
        <v>5</v>
      </c>
      <c r="H4" s="3">
        <f t="shared" si="0"/>
        <v>8.1967213114754092E-2</v>
      </c>
      <c r="I4" s="2" t="s">
        <v>60</v>
      </c>
      <c r="J4" s="2" t="s">
        <v>60</v>
      </c>
      <c r="K4" s="2" t="s">
        <v>60</v>
      </c>
      <c r="L4" s="2" t="s">
        <v>60</v>
      </c>
      <c r="M4" s="2" t="s">
        <v>60</v>
      </c>
      <c r="N4" s="2" t="s">
        <v>60</v>
      </c>
      <c r="O4" s="2" t="s">
        <v>60</v>
      </c>
      <c r="P4" s="2" t="s">
        <v>60</v>
      </c>
      <c r="Q4" s="2" t="s">
        <v>60</v>
      </c>
      <c r="R4" s="2" t="s">
        <v>59</v>
      </c>
      <c r="S4" s="2">
        <v>11</v>
      </c>
      <c r="T4" s="2">
        <v>2</v>
      </c>
      <c r="U4" s="2">
        <v>1</v>
      </c>
      <c r="V4" s="2">
        <v>6</v>
      </c>
      <c r="W4" s="2">
        <v>19</v>
      </c>
      <c r="X4" s="4">
        <v>17258141</v>
      </c>
      <c r="Y4" s="2" t="s">
        <v>59</v>
      </c>
      <c r="Z4" s="2" t="s">
        <v>60</v>
      </c>
      <c r="AA4" s="2" t="s">
        <v>59</v>
      </c>
      <c r="AB4" s="2" t="s">
        <v>59</v>
      </c>
      <c r="AC4" s="2" t="s">
        <v>60</v>
      </c>
      <c r="AD4" s="2" t="s">
        <v>59</v>
      </c>
      <c r="AE4" s="2">
        <v>2</v>
      </c>
      <c r="AF4" s="2">
        <v>4</v>
      </c>
      <c r="AG4" s="2" t="s">
        <v>59</v>
      </c>
      <c r="AH4" s="2" t="s">
        <v>60</v>
      </c>
      <c r="AI4" s="2" t="s">
        <v>59</v>
      </c>
      <c r="AJ4" s="2" t="s">
        <v>60</v>
      </c>
      <c r="AK4" s="2" t="s">
        <v>59</v>
      </c>
      <c r="AL4" s="2" t="s">
        <v>60</v>
      </c>
      <c r="AM4" s="2" t="s">
        <v>59</v>
      </c>
      <c r="AN4" s="2" t="s">
        <v>59</v>
      </c>
      <c r="AO4" s="2">
        <v>3</v>
      </c>
      <c r="AP4" s="2"/>
    </row>
    <row r="5" spans="1:42" x14ac:dyDescent="0.3">
      <c r="A5" s="2" t="s">
        <v>65</v>
      </c>
      <c r="B5" s="2" t="s">
        <v>59</v>
      </c>
      <c r="C5" s="2" t="s">
        <v>59</v>
      </c>
      <c r="D5" s="2" t="s">
        <v>59</v>
      </c>
      <c r="E5" s="2" t="s">
        <v>59</v>
      </c>
      <c r="F5" s="2">
        <v>15</v>
      </c>
      <c r="G5" s="2">
        <v>7</v>
      </c>
      <c r="H5" s="3">
        <f t="shared" si="0"/>
        <v>0.46666666666666667</v>
      </c>
      <c r="I5" s="2" t="s">
        <v>60</v>
      </c>
      <c r="J5" s="2" t="s">
        <v>60</v>
      </c>
      <c r="K5" s="2" t="s">
        <v>60</v>
      </c>
      <c r="L5" s="2" t="s">
        <v>60</v>
      </c>
      <c r="M5" s="2" t="s">
        <v>60</v>
      </c>
      <c r="N5" s="2" t="s">
        <v>60</v>
      </c>
      <c r="O5" s="2" t="s">
        <v>60</v>
      </c>
      <c r="P5" s="2" t="s">
        <v>60</v>
      </c>
      <c r="Q5" s="2" t="s">
        <v>60</v>
      </c>
      <c r="R5" s="2" t="s">
        <v>60</v>
      </c>
      <c r="S5" s="2">
        <v>8</v>
      </c>
      <c r="T5" s="2">
        <v>2</v>
      </c>
      <c r="U5" s="2">
        <v>0</v>
      </c>
      <c r="V5" s="2">
        <v>0</v>
      </c>
      <c r="W5" s="2">
        <v>5</v>
      </c>
      <c r="X5" s="4">
        <v>16384644</v>
      </c>
      <c r="Y5" s="2" t="s">
        <v>59</v>
      </c>
      <c r="Z5" s="2" t="s">
        <v>60</v>
      </c>
      <c r="AA5" s="2" t="s">
        <v>59</v>
      </c>
      <c r="AB5" s="2" t="s">
        <v>59</v>
      </c>
      <c r="AC5" s="2" t="s">
        <v>60</v>
      </c>
      <c r="AD5" s="2" t="s">
        <v>60</v>
      </c>
      <c r="AE5" s="2">
        <v>54</v>
      </c>
      <c r="AF5" s="2">
        <v>5</v>
      </c>
      <c r="AG5" s="2" t="s">
        <v>60</v>
      </c>
      <c r="AH5" s="2" t="s">
        <v>59</v>
      </c>
      <c r="AI5" s="2" t="s">
        <v>60</v>
      </c>
      <c r="AJ5" s="2" t="s">
        <v>60</v>
      </c>
      <c r="AK5" s="2" t="s">
        <v>60</v>
      </c>
      <c r="AL5" s="2" t="s">
        <v>60</v>
      </c>
      <c r="AM5" s="2" t="s">
        <v>59</v>
      </c>
      <c r="AN5" s="2" t="s">
        <v>59</v>
      </c>
      <c r="AO5" s="2">
        <v>4</v>
      </c>
      <c r="AP5" s="2"/>
    </row>
    <row r="6" spans="1:42" x14ac:dyDescent="0.3">
      <c r="A6" s="2" t="s">
        <v>67</v>
      </c>
      <c r="B6" s="2" t="s">
        <v>59</v>
      </c>
      <c r="C6" s="2" t="s">
        <v>60</v>
      </c>
      <c r="D6" s="2" t="s">
        <v>60</v>
      </c>
      <c r="E6" s="2" t="s">
        <v>59</v>
      </c>
      <c r="F6" s="2">
        <v>11</v>
      </c>
      <c r="G6" s="2">
        <v>0</v>
      </c>
      <c r="H6" s="3">
        <f t="shared" si="0"/>
        <v>0</v>
      </c>
      <c r="I6" s="2" t="s">
        <v>59</v>
      </c>
      <c r="J6" s="2" t="s">
        <v>60</v>
      </c>
      <c r="K6" s="2" t="s">
        <v>60</v>
      </c>
      <c r="L6" s="2" t="s">
        <v>60</v>
      </c>
      <c r="M6" s="2" t="s">
        <v>60</v>
      </c>
      <c r="N6" s="2" t="s">
        <v>60</v>
      </c>
      <c r="O6" s="2" t="s">
        <v>60</v>
      </c>
      <c r="P6" s="2" t="s">
        <v>60</v>
      </c>
      <c r="Q6" s="2" t="s">
        <v>60</v>
      </c>
      <c r="R6" s="2" t="s">
        <v>59</v>
      </c>
      <c r="S6" s="2">
        <v>5</v>
      </c>
      <c r="T6" s="2">
        <v>2</v>
      </c>
      <c r="U6" s="2">
        <v>4</v>
      </c>
      <c r="V6" s="2">
        <v>3</v>
      </c>
      <c r="W6" s="2">
        <v>2</v>
      </c>
      <c r="X6" s="4">
        <v>45362233</v>
      </c>
      <c r="Y6" s="2" t="s">
        <v>60</v>
      </c>
      <c r="Z6" s="2" t="s">
        <v>60</v>
      </c>
      <c r="AA6" s="2" t="s">
        <v>59</v>
      </c>
      <c r="AB6" s="2" t="s">
        <v>59</v>
      </c>
      <c r="AC6" s="2" t="s">
        <v>60</v>
      </c>
      <c r="AD6" s="2" t="s">
        <v>59</v>
      </c>
      <c r="AE6" s="2">
        <v>2</v>
      </c>
      <c r="AF6" s="2">
        <v>2</v>
      </c>
      <c r="AG6" s="2" t="s">
        <v>59</v>
      </c>
      <c r="AH6" s="2" t="s">
        <v>59</v>
      </c>
      <c r="AI6" s="2" t="s">
        <v>60</v>
      </c>
      <c r="AJ6" s="2" t="s">
        <v>60</v>
      </c>
      <c r="AK6" s="2" t="s">
        <v>60</v>
      </c>
      <c r="AL6" s="2" t="s">
        <v>59</v>
      </c>
      <c r="AM6" s="2" t="s">
        <v>59</v>
      </c>
      <c r="AN6" s="2" t="s">
        <v>60</v>
      </c>
      <c r="AO6" s="2">
        <v>4</v>
      </c>
      <c r="AP6" s="2"/>
    </row>
    <row r="7" spans="1:42" x14ac:dyDescent="0.3">
      <c r="A7" s="2" t="s">
        <v>69</v>
      </c>
      <c r="B7" s="2" t="s">
        <v>59</v>
      </c>
      <c r="C7" s="2" t="s">
        <v>59</v>
      </c>
      <c r="D7" s="2" t="s">
        <v>59</v>
      </c>
      <c r="E7" s="2" t="s">
        <v>59</v>
      </c>
      <c r="F7" s="2">
        <v>78</v>
      </c>
      <c r="G7" s="2">
        <v>17</v>
      </c>
      <c r="H7" s="3">
        <f t="shared" si="0"/>
        <v>0.21794871794871795</v>
      </c>
      <c r="I7" s="2" t="s">
        <v>60</v>
      </c>
      <c r="J7" s="2" t="s">
        <v>60</v>
      </c>
      <c r="K7" s="2" t="s">
        <v>60</v>
      </c>
      <c r="L7" s="2" t="s">
        <v>60</v>
      </c>
      <c r="M7" s="2" t="s">
        <v>59</v>
      </c>
      <c r="N7" s="2" t="s">
        <v>60</v>
      </c>
      <c r="O7" s="2" t="s">
        <v>60</v>
      </c>
      <c r="P7" s="2" t="s">
        <v>60</v>
      </c>
      <c r="Q7" s="2" t="s">
        <v>60</v>
      </c>
      <c r="R7" s="2" t="s">
        <v>60</v>
      </c>
      <c r="S7" s="2">
        <v>12</v>
      </c>
      <c r="T7" s="2">
        <v>1</v>
      </c>
      <c r="U7" s="2">
        <v>8</v>
      </c>
      <c r="V7" s="2">
        <v>3</v>
      </c>
      <c r="W7" s="2">
        <v>3</v>
      </c>
      <c r="X7" s="4">
        <v>55642838</v>
      </c>
      <c r="Y7" s="2" t="s">
        <v>59</v>
      </c>
      <c r="Z7" s="2" t="s">
        <v>60</v>
      </c>
      <c r="AA7" s="2" t="s">
        <v>59</v>
      </c>
      <c r="AB7" s="2" t="s">
        <v>59</v>
      </c>
      <c r="AC7" s="2" t="s">
        <v>59</v>
      </c>
      <c r="AD7" s="2" t="s">
        <v>59</v>
      </c>
      <c r="AE7" s="2">
        <v>4</v>
      </c>
      <c r="AF7" s="2">
        <v>5</v>
      </c>
      <c r="AG7" s="2" t="s">
        <v>60</v>
      </c>
      <c r="AH7" s="2" t="s">
        <v>59</v>
      </c>
      <c r="AI7" s="2" t="s">
        <v>60</v>
      </c>
      <c r="AJ7" s="2" t="s">
        <v>60</v>
      </c>
      <c r="AK7" s="2" t="s">
        <v>60</v>
      </c>
      <c r="AL7" s="2" t="s">
        <v>59</v>
      </c>
      <c r="AM7" s="2" t="s">
        <v>60</v>
      </c>
      <c r="AN7" s="2" t="s">
        <v>59</v>
      </c>
      <c r="AO7" s="2">
        <v>8</v>
      </c>
      <c r="AP7" s="2"/>
    </row>
    <row r="8" spans="1:42" x14ac:dyDescent="0.3">
      <c r="A8" s="2" t="s">
        <v>71</v>
      </c>
      <c r="B8" s="2" t="s">
        <v>59</v>
      </c>
      <c r="C8" s="2" t="s">
        <v>59</v>
      </c>
      <c r="D8" s="2" t="s">
        <v>59</v>
      </c>
      <c r="E8" s="2" t="s">
        <v>59</v>
      </c>
      <c r="F8" s="2">
        <v>83</v>
      </c>
      <c r="G8" s="2">
        <v>2</v>
      </c>
      <c r="H8" s="3">
        <f t="shared" si="0"/>
        <v>2.4096385542168676E-2</v>
      </c>
      <c r="I8" s="2" t="s">
        <v>60</v>
      </c>
      <c r="J8" s="2" t="s">
        <v>59</v>
      </c>
      <c r="K8" s="2" t="s">
        <v>59</v>
      </c>
      <c r="L8" s="2" t="s">
        <v>59</v>
      </c>
      <c r="M8" s="2" t="s">
        <v>60</v>
      </c>
      <c r="N8" s="2" t="s">
        <v>60</v>
      </c>
      <c r="O8" s="2" t="s">
        <v>60</v>
      </c>
      <c r="P8" s="2" t="s">
        <v>60</v>
      </c>
      <c r="Q8" s="2" t="s">
        <v>60</v>
      </c>
      <c r="R8" s="2" t="s">
        <v>59</v>
      </c>
      <c r="S8" s="2">
        <v>10</v>
      </c>
      <c r="T8" s="2">
        <v>1</v>
      </c>
      <c r="U8" s="2">
        <v>0</v>
      </c>
      <c r="V8" s="2">
        <v>2</v>
      </c>
      <c r="W8" s="2">
        <v>9</v>
      </c>
      <c r="X8" s="4">
        <v>57636869</v>
      </c>
      <c r="Y8" s="2" t="s">
        <v>59</v>
      </c>
      <c r="Z8" s="2" t="s">
        <v>60</v>
      </c>
      <c r="AA8" s="2" t="s">
        <v>59</v>
      </c>
      <c r="AB8" s="2" t="s">
        <v>59</v>
      </c>
      <c r="AC8" s="2" t="s">
        <v>60</v>
      </c>
      <c r="AD8" s="2" t="s">
        <v>60</v>
      </c>
      <c r="AE8" s="2">
        <v>46</v>
      </c>
      <c r="AF8" s="2">
        <v>3</v>
      </c>
      <c r="AG8" s="2" t="s">
        <v>59</v>
      </c>
      <c r="AH8" s="2" t="s">
        <v>59</v>
      </c>
      <c r="AI8" s="2" t="s">
        <v>60</v>
      </c>
      <c r="AJ8" s="2" t="s">
        <v>60</v>
      </c>
      <c r="AK8" s="2" t="s">
        <v>60</v>
      </c>
      <c r="AL8" s="2" t="s">
        <v>59</v>
      </c>
      <c r="AM8" s="2" t="s">
        <v>59</v>
      </c>
      <c r="AN8" s="2" t="s">
        <v>60</v>
      </c>
      <c r="AO8" s="2">
        <v>0</v>
      </c>
      <c r="AP8" s="2"/>
    </row>
    <row r="9" spans="1:42" x14ac:dyDescent="0.3">
      <c r="A9" s="2" t="s">
        <v>73</v>
      </c>
      <c r="B9" s="2" t="s">
        <v>60</v>
      </c>
      <c r="C9" s="2" t="s">
        <v>60</v>
      </c>
      <c r="D9" s="2" t="s">
        <v>60</v>
      </c>
      <c r="E9" s="2" t="s">
        <v>59</v>
      </c>
      <c r="F9" s="2">
        <v>14</v>
      </c>
      <c r="G9" s="2">
        <v>1</v>
      </c>
      <c r="H9" s="3">
        <f t="shared" si="0"/>
        <v>7.1428571428571425E-2</v>
      </c>
      <c r="I9" s="2" t="s">
        <v>60</v>
      </c>
      <c r="J9" s="2" t="s">
        <v>60</v>
      </c>
      <c r="K9" s="2" t="s">
        <v>60</v>
      </c>
      <c r="L9" s="2" t="s">
        <v>60</v>
      </c>
      <c r="M9" s="2" t="s">
        <v>60</v>
      </c>
      <c r="N9" s="2" t="s">
        <v>60</v>
      </c>
      <c r="O9" s="2" t="s">
        <v>60</v>
      </c>
      <c r="P9" s="2" t="s">
        <v>60</v>
      </c>
      <c r="Q9" s="2" t="s">
        <v>60</v>
      </c>
      <c r="R9" s="2" t="s">
        <v>60</v>
      </c>
      <c r="S9" s="2">
        <v>10</v>
      </c>
      <c r="T9" s="2">
        <v>1</v>
      </c>
      <c r="U9" s="2">
        <v>5</v>
      </c>
      <c r="V9" s="2">
        <v>0</v>
      </c>
      <c r="W9" s="2">
        <v>7</v>
      </c>
      <c r="X9" s="4">
        <v>53685100</v>
      </c>
      <c r="Y9" s="2" t="s">
        <v>59</v>
      </c>
      <c r="Z9" s="2" t="s">
        <v>60</v>
      </c>
      <c r="AA9" s="2" t="s">
        <v>60</v>
      </c>
      <c r="AB9" s="2" t="s">
        <v>60</v>
      </c>
      <c r="AC9" s="2" t="s">
        <v>60</v>
      </c>
      <c r="AD9" s="2" t="s">
        <v>60</v>
      </c>
      <c r="AE9" s="2">
        <v>40</v>
      </c>
      <c r="AF9" s="2">
        <v>5</v>
      </c>
      <c r="AG9" s="2" t="s">
        <v>60</v>
      </c>
      <c r="AH9" s="2" t="s">
        <v>60</v>
      </c>
      <c r="AI9" s="2" t="s">
        <v>59</v>
      </c>
      <c r="AJ9" s="2" t="s">
        <v>60</v>
      </c>
      <c r="AK9" s="2" t="s">
        <v>60</v>
      </c>
      <c r="AL9" s="2" t="s">
        <v>60</v>
      </c>
      <c r="AM9" s="2" t="s">
        <v>60</v>
      </c>
      <c r="AN9" s="2" t="s">
        <v>60</v>
      </c>
      <c r="AO9" s="2">
        <v>3</v>
      </c>
      <c r="AP9" s="2"/>
    </row>
    <row r="10" spans="1:42" x14ac:dyDescent="0.3">
      <c r="A10" s="2" t="s">
        <v>75</v>
      </c>
      <c r="B10" s="2" t="s">
        <v>60</v>
      </c>
      <c r="C10" s="2" t="s">
        <v>59</v>
      </c>
      <c r="D10" s="2" t="s">
        <v>59</v>
      </c>
      <c r="E10" s="2" t="s">
        <v>59</v>
      </c>
      <c r="F10" s="2">
        <v>68</v>
      </c>
      <c r="G10" s="2">
        <v>23</v>
      </c>
      <c r="H10" s="3">
        <f t="shared" si="0"/>
        <v>0.33823529411764708</v>
      </c>
      <c r="I10" s="2" t="s">
        <v>60</v>
      </c>
      <c r="J10" s="2" t="s">
        <v>60</v>
      </c>
      <c r="K10" s="2" t="s">
        <v>60</v>
      </c>
      <c r="L10" s="2" t="s">
        <v>60</v>
      </c>
      <c r="M10" s="2" t="s">
        <v>59</v>
      </c>
      <c r="N10" s="2" t="s">
        <v>60</v>
      </c>
      <c r="O10" s="2" t="s">
        <v>59</v>
      </c>
      <c r="P10" s="2" t="s">
        <v>60</v>
      </c>
      <c r="Q10" s="2" t="s">
        <v>60</v>
      </c>
      <c r="R10" s="2" t="s">
        <v>60</v>
      </c>
      <c r="S10" s="2">
        <v>8</v>
      </c>
      <c r="T10" s="2">
        <v>2</v>
      </c>
      <c r="U10" s="2">
        <v>5</v>
      </c>
      <c r="V10" s="2">
        <v>5</v>
      </c>
      <c r="W10" s="2">
        <v>8</v>
      </c>
      <c r="X10" s="4">
        <v>60230510</v>
      </c>
      <c r="Y10" s="2" t="s">
        <v>59</v>
      </c>
      <c r="Z10" s="2" t="s">
        <v>60</v>
      </c>
      <c r="AA10" s="2" t="s">
        <v>59</v>
      </c>
      <c r="AB10" s="2" t="s">
        <v>59</v>
      </c>
      <c r="AC10" s="2" t="s">
        <v>60</v>
      </c>
      <c r="AD10" s="2" t="s">
        <v>60</v>
      </c>
      <c r="AE10" s="2">
        <v>34</v>
      </c>
      <c r="AF10" s="2">
        <v>5</v>
      </c>
      <c r="AG10" s="2" t="s">
        <v>59</v>
      </c>
      <c r="AH10" s="2" t="s">
        <v>59</v>
      </c>
      <c r="AI10" s="2" t="s">
        <v>60</v>
      </c>
      <c r="AJ10" s="2" t="s">
        <v>60</v>
      </c>
      <c r="AK10" s="2" t="s">
        <v>60</v>
      </c>
      <c r="AL10" s="2" t="s">
        <v>59</v>
      </c>
      <c r="AM10" s="2" t="s">
        <v>60</v>
      </c>
      <c r="AN10" s="2" t="s">
        <v>59</v>
      </c>
      <c r="AO10" s="2">
        <v>3</v>
      </c>
      <c r="AP10" s="2"/>
    </row>
    <row r="11" spans="1:42" x14ac:dyDescent="0.3">
      <c r="A11" s="2" t="s">
        <v>76</v>
      </c>
      <c r="B11" s="2" t="s">
        <v>59</v>
      </c>
      <c r="C11" s="2" t="s">
        <v>59</v>
      </c>
      <c r="D11" s="2" t="s">
        <v>59</v>
      </c>
      <c r="E11" s="2" t="s">
        <v>59</v>
      </c>
      <c r="F11" s="2">
        <v>64</v>
      </c>
      <c r="G11" s="2">
        <v>5</v>
      </c>
      <c r="H11" s="3">
        <f t="shared" si="0"/>
        <v>7.8125E-2</v>
      </c>
      <c r="I11" s="2" t="s">
        <v>60</v>
      </c>
      <c r="J11" s="2" t="s">
        <v>60</v>
      </c>
      <c r="K11" s="2" t="s">
        <v>60</v>
      </c>
      <c r="L11" s="2" t="s">
        <v>60</v>
      </c>
      <c r="M11" s="2" t="s">
        <v>60</v>
      </c>
      <c r="N11" s="2" t="s">
        <v>60</v>
      </c>
      <c r="O11" s="2" t="s">
        <v>60</v>
      </c>
      <c r="P11" s="2" t="s">
        <v>60</v>
      </c>
      <c r="Q11" s="2" t="s">
        <v>60</v>
      </c>
      <c r="R11" s="2" t="s">
        <v>59</v>
      </c>
      <c r="S11" s="2">
        <v>9</v>
      </c>
      <c r="T11" s="2">
        <v>0</v>
      </c>
      <c r="U11" s="2">
        <v>5</v>
      </c>
      <c r="V11" s="2">
        <v>5</v>
      </c>
      <c r="W11" s="2">
        <v>14.1</v>
      </c>
      <c r="X11" s="4">
        <v>55907226</v>
      </c>
      <c r="Y11" s="2" t="s">
        <v>59</v>
      </c>
      <c r="Z11" s="2" t="s">
        <v>60</v>
      </c>
      <c r="AA11" s="2" t="s">
        <v>59</v>
      </c>
      <c r="AB11" s="2" t="s">
        <v>59</v>
      </c>
      <c r="AC11" s="2" t="s">
        <v>59</v>
      </c>
      <c r="AD11" s="2" t="s">
        <v>60</v>
      </c>
      <c r="AE11" s="2">
        <v>31</v>
      </c>
      <c r="AF11" s="2">
        <v>4</v>
      </c>
      <c r="AG11" s="2" t="s">
        <v>60</v>
      </c>
      <c r="AH11" s="2" t="s">
        <v>60</v>
      </c>
      <c r="AI11" s="2" t="s">
        <v>60</v>
      </c>
      <c r="AJ11" s="2" t="s">
        <v>59</v>
      </c>
      <c r="AK11" s="2" t="s">
        <v>59</v>
      </c>
      <c r="AL11" s="2" t="s">
        <v>59</v>
      </c>
      <c r="AM11" s="2" t="s">
        <v>59</v>
      </c>
      <c r="AN11" s="2" t="s">
        <v>59</v>
      </c>
      <c r="AO11" s="2">
        <v>7</v>
      </c>
      <c r="AP11" s="2"/>
    </row>
    <row r="12" spans="1:42" x14ac:dyDescent="0.3">
      <c r="A12" s="2" t="s">
        <v>78</v>
      </c>
      <c r="B12" s="2" t="s">
        <v>59</v>
      </c>
      <c r="C12" s="2" t="s">
        <v>59</v>
      </c>
      <c r="D12" s="2" t="s">
        <v>59</v>
      </c>
      <c r="E12" s="2" t="s">
        <v>60</v>
      </c>
      <c r="F12" s="2">
        <v>82</v>
      </c>
      <c r="G12" s="2">
        <v>9</v>
      </c>
      <c r="H12" s="3">
        <f t="shared" si="0"/>
        <v>0.10975609756097561</v>
      </c>
      <c r="I12" s="2" t="s">
        <v>59</v>
      </c>
      <c r="J12" s="2" t="s">
        <v>60</v>
      </c>
      <c r="K12" s="2" t="s">
        <v>60</v>
      </c>
      <c r="L12" s="2" t="s">
        <v>60</v>
      </c>
      <c r="M12" s="2" t="s">
        <v>60</v>
      </c>
      <c r="N12" s="2" t="s">
        <v>60</v>
      </c>
      <c r="O12" s="2" t="s">
        <v>60</v>
      </c>
      <c r="P12" s="2" t="s">
        <v>60</v>
      </c>
      <c r="Q12" s="2" t="s">
        <v>60</v>
      </c>
      <c r="R12" s="2" t="s">
        <v>59</v>
      </c>
      <c r="S12" s="2">
        <v>7</v>
      </c>
      <c r="T12" s="2">
        <v>2</v>
      </c>
      <c r="U12" s="2">
        <v>8</v>
      </c>
      <c r="V12" s="2">
        <v>4</v>
      </c>
      <c r="W12" s="2">
        <v>16</v>
      </c>
      <c r="X12" s="4">
        <v>8035445</v>
      </c>
      <c r="Y12" s="2" t="s">
        <v>59</v>
      </c>
      <c r="Z12" s="2" t="s">
        <v>60</v>
      </c>
      <c r="AA12" s="2" t="s">
        <v>60</v>
      </c>
      <c r="AB12" s="2" t="s">
        <v>60</v>
      </c>
      <c r="AC12" s="2" t="s">
        <v>60</v>
      </c>
      <c r="AD12" s="2" t="s">
        <v>80</v>
      </c>
      <c r="AE12" s="2" t="s">
        <v>80</v>
      </c>
      <c r="AF12" s="2">
        <v>3</v>
      </c>
      <c r="AG12" s="2" t="s">
        <v>59</v>
      </c>
      <c r="AH12" s="2" t="s">
        <v>59</v>
      </c>
      <c r="AI12" s="2" t="s">
        <v>60</v>
      </c>
      <c r="AJ12" s="2" t="s">
        <v>60</v>
      </c>
      <c r="AK12" s="2" t="s">
        <v>60</v>
      </c>
      <c r="AL12" s="2" t="s">
        <v>60</v>
      </c>
      <c r="AM12" s="2" t="s">
        <v>59</v>
      </c>
      <c r="AN12" s="2" t="s">
        <v>59</v>
      </c>
      <c r="AO12" s="2">
        <v>7</v>
      </c>
      <c r="AP12" s="2"/>
    </row>
    <row r="13" spans="1:42" x14ac:dyDescent="0.3">
      <c r="A13" s="2" t="s">
        <v>81</v>
      </c>
      <c r="B13" s="2" t="s">
        <v>59</v>
      </c>
      <c r="C13" s="2" t="s">
        <v>59</v>
      </c>
      <c r="D13" s="2" t="s">
        <v>59</v>
      </c>
      <c r="E13" s="2" t="s">
        <v>59</v>
      </c>
      <c r="F13" s="2">
        <v>29</v>
      </c>
      <c r="G13" s="2">
        <v>2</v>
      </c>
      <c r="H13" s="3">
        <f t="shared" si="0"/>
        <v>6.8965517241379309E-2</v>
      </c>
      <c r="I13" s="2" t="s">
        <v>60</v>
      </c>
      <c r="J13" s="2" t="s">
        <v>60</v>
      </c>
      <c r="K13" s="2" t="s">
        <v>60</v>
      </c>
      <c r="L13" s="2" t="s">
        <v>60</v>
      </c>
      <c r="M13" s="2" t="s">
        <v>60</v>
      </c>
      <c r="N13" s="2" t="s">
        <v>60</v>
      </c>
      <c r="O13" s="2" t="s">
        <v>60</v>
      </c>
      <c r="P13" s="2" t="s">
        <v>60</v>
      </c>
      <c r="Q13" s="2" t="s">
        <v>60</v>
      </c>
      <c r="R13" s="2" t="s">
        <v>59</v>
      </c>
      <c r="S13" s="2">
        <v>3</v>
      </c>
      <c r="T13" s="2">
        <v>0</v>
      </c>
      <c r="U13" s="2">
        <v>0</v>
      </c>
      <c r="V13" s="2">
        <v>3</v>
      </c>
      <c r="W13" s="2">
        <v>4.4000000000000004</v>
      </c>
      <c r="X13" s="4">
        <v>3931687</v>
      </c>
      <c r="Y13" s="2" t="s">
        <v>59</v>
      </c>
      <c r="Z13" s="2" t="s">
        <v>60</v>
      </c>
      <c r="AA13" s="2" t="s">
        <v>59</v>
      </c>
      <c r="AB13" s="2" t="s">
        <v>59</v>
      </c>
      <c r="AC13" s="2" t="s">
        <v>60</v>
      </c>
      <c r="AD13" s="2" t="s">
        <v>60</v>
      </c>
      <c r="AE13" s="2">
        <v>22.4</v>
      </c>
      <c r="AF13" s="2">
        <v>2</v>
      </c>
      <c r="AG13" s="2" t="s">
        <v>60</v>
      </c>
      <c r="AH13" s="2" t="s">
        <v>60</v>
      </c>
      <c r="AI13" s="2" t="s">
        <v>60</v>
      </c>
      <c r="AJ13" s="2" t="s">
        <v>59</v>
      </c>
      <c r="AK13" s="2" t="s">
        <v>59</v>
      </c>
      <c r="AL13" s="2" t="s">
        <v>59</v>
      </c>
      <c r="AM13" s="2" t="s">
        <v>59</v>
      </c>
      <c r="AN13" s="2" t="s">
        <v>59</v>
      </c>
      <c r="AO13" s="2">
        <v>0</v>
      </c>
      <c r="AP13" s="2"/>
    </row>
    <row r="14" spans="1:42" x14ac:dyDescent="0.3">
      <c r="A14" s="2" t="s">
        <v>82</v>
      </c>
      <c r="B14" s="2" t="s">
        <v>59</v>
      </c>
      <c r="C14" s="2" t="s">
        <v>59</v>
      </c>
      <c r="D14" s="2" t="s">
        <v>59</v>
      </c>
      <c r="E14" s="2" t="s">
        <v>59</v>
      </c>
      <c r="F14" s="2">
        <v>7</v>
      </c>
      <c r="G14" s="2">
        <v>0</v>
      </c>
      <c r="H14" s="3">
        <f t="shared" si="0"/>
        <v>0</v>
      </c>
      <c r="I14" s="2" t="s">
        <v>60</v>
      </c>
      <c r="J14" s="2" t="s">
        <v>60</v>
      </c>
      <c r="K14" s="2" t="s">
        <v>60</v>
      </c>
      <c r="L14" s="2" t="s">
        <v>60</v>
      </c>
      <c r="M14" s="2" t="s">
        <v>60</v>
      </c>
      <c r="N14" s="2" t="s">
        <v>60</v>
      </c>
      <c r="O14" s="2" t="s">
        <v>60</v>
      </c>
      <c r="P14" s="2" t="s">
        <v>60</v>
      </c>
      <c r="Q14" s="2" t="s">
        <v>60</v>
      </c>
      <c r="R14" s="2" t="s">
        <v>59</v>
      </c>
      <c r="S14" s="2">
        <v>11</v>
      </c>
      <c r="T14" s="2">
        <v>2</v>
      </c>
      <c r="U14" s="2">
        <v>6</v>
      </c>
      <c r="V14" s="2">
        <v>3</v>
      </c>
      <c r="W14" s="2">
        <v>5</v>
      </c>
      <c r="X14" s="4">
        <v>33670260</v>
      </c>
      <c r="Y14" s="2" t="s">
        <v>59</v>
      </c>
      <c r="Z14" s="2" t="s">
        <v>60</v>
      </c>
      <c r="AA14" s="2" t="s">
        <v>59</v>
      </c>
      <c r="AB14" s="2" t="s">
        <v>59</v>
      </c>
      <c r="AC14" s="2" t="s">
        <v>60</v>
      </c>
      <c r="AD14" s="2" t="s">
        <v>60</v>
      </c>
      <c r="AE14" s="2">
        <v>53</v>
      </c>
      <c r="AF14" s="2">
        <v>1</v>
      </c>
      <c r="AG14" s="2" t="s">
        <v>60</v>
      </c>
      <c r="AH14" s="2" t="s">
        <v>60</v>
      </c>
      <c r="AI14" s="2" t="s">
        <v>60</v>
      </c>
      <c r="AJ14" s="2" t="s">
        <v>59</v>
      </c>
      <c r="AK14" s="2" t="s">
        <v>59</v>
      </c>
      <c r="AL14" s="2" t="s">
        <v>60</v>
      </c>
      <c r="AM14" s="2" t="s">
        <v>59</v>
      </c>
      <c r="AN14" s="2" t="s">
        <v>59</v>
      </c>
      <c r="AO14" s="2">
        <v>12</v>
      </c>
      <c r="AP14" s="2"/>
    </row>
    <row r="15" spans="1:42" x14ac:dyDescent="0.3">
      <c r="A15" s="2" t="s">
        <v>84</v>
      </c>
      <c r="B15" s="2" t="s">
        <v>59</v>
      </c>
      <c r="C15" s="2" t="s">
        <v>59</v>
      </c>
      <c r="D15" s="2" t="s">
        <v>59</v>
      </c>
      <c r="E15" s="2" t="s">
        <v>59</v>
      </c>
      <c r="F15" s="2">
        <v>71</v>
      </c>
      <c r="G15" s="2">
        <v>10</v>
      </c>
      <c r="H15" s="3">
        <f t="shared" si="0"/>
        <v>0.14084507042253522</v>
      </c>
      <c r="I15" s="2" t="s">
        <v>60</v>
      </c>
      <c r="J15" s="2" t="s">
        <v>60</v>
      </c>
      <c r="K15" s="2" t="s">
        <v>60</v>
      </c>
      <c r="L15" s="2" t="s">
        <v>60</v>
      </c>
      <c r="M15" s="2" t="s">
        <v>60</v>
      </c>
      <c r="N15" s="2" t="s">
        <v>60</v>
      </c>
      <c r="O15" s="2" t="s">
        <v>60</v>
      </c>
      <c r="P15" s="2" t="s">
        <v>60</v>
      </c>
      <c r="Q15" s="2" t="s">
        <v>60</v>
      </c>
      <c r="R15" s="2" t="s">
        <v>59</v>
      </c>
      <c r="S15" s="2">
        <v>6</v>
      </c>
      <c r="T15" s="2">
        <v>1</v>
      </c>
      <c r="U15" s="2">
        <v>3</v>
      </c>
      <c r="V15" s="2">
        <v>4</v>
      </c>
      <c r="W15" s="2">
        <v>6</v>
      </c>
      <c r="X15" s="4">
        <v>52010516</v>
      </c>
      <c r="Y15" s="2" t="s">
        <v>59</v>
      </c>
      <c r="Z15" s="2" t="s">
        <v>60</v>
      </c>
      <c r="AA15" s="2" t="s">
        <v>59</v>
      </c>
      <c r="AB15" s="2" t="s">
        <v>59</v>
      </c>
      <c r="AC15" s="2" t="s">
        <v>60</v>
      </c>
      <c r="AD15" s="2" t="s">
        <v>60</v>
      </c>
      <c r="AE15" s="2">
        <v>24</v>
      </c>
      <c r="AF15" s="2">
        <v>1</v>
      </c>
      <c r="AG15" s="2" t="s">
        <v>60</v>
      </c>
      <c r="AH15" s="2" t="s">
        <v>59</v>
      </c>
      <c r="AI15" s="2" t="s">
        <v>60</v>
      </c>
      <c r="AJ15" s="2" t="s">
        <v>60</v>
      </c>
      <c r="AK15" s="2" t="s">
        <v>60</v>
      </c>
      <c r="AL15" s="2" t="s">
        <v>59</v>
      </c>
      <c r="AM15" s="2" t="s">
        <v>59</v>
      </c>
      <c r="AN15" s="2" t="s">
        <v>60</v>
      </c>
      <c r="AO15" s="2">
        <v>0</v>
      </c>
      <c r="AP15" s="2"/>
    </row>
    <row r="16" spans="1:42" x14ac:dyDescent="0.3">
      <c r="A16" s="2" t="s">
        <v>86</v>
      </c>
      <c r="B16" s="2" t="s">
        <v>59</v>
      </c>
      <c r="C16" s="2" t="s">
        <v>59</v>
      </c>
      <c r="D16" s="2" t="s">
        <v>59</v>
      </c>
      <c r="E16" s="2" t="s">
        <v>59</v>
      </c>
      <c r="F16" s="2">
        <v>74</v>
      </c>
      <c r="G16" s="2">
        <v>0</v>
      </c>
      <c r="H16" s="3">
        <f t="shared" si="0"/>
        <v>0</v>
      </c>
      <c r="I16" s="2" t="s">
        <v>60</v>
      </c>
      <c r="J16" s="2" t="s">
        <v>59</v>
      </c>
      <c r="K16" s="2" t="s">
        <v>59</v>
      </c>
      <c r="L16" s="2" t="s">
        <v>60</v>
      </c>
      <c r="M16" s="2" t="s">
        <v>60</v>
      </c>
      <c r="N16" s="2" t="s">
        <v>60</v>
      </c>
      <c r="O16" s="2" t="s">
        <v>60</v>
      </c>
      <c r="P16" s="2" t="s">
        <v>60</v>
      </c>
      <c r="Q16" s="2" t="s">
        <v>60</v>
      </c>
      <c r="R16" s="2" t="s">
        <v>60</v>
      </c>
      <c r="S16" s="2">
        <v>6</v>
      </c>
      <c r="T16" s="2">
        <v>0</v>
      </c>
      <c r="U16" s="2">
        <v>5</v>
      </c>
      <c r="V16" s="2">
        <v>2</v>
      </c>
      <c r="W16" s="2">
        <v>8</v>
      </c>
      <c r="X16" s="4">
        <v>15502096</v>
      </c>
      <c r="Y16" s="2" t="s">
        <v>59</v>
      </c>
      <c r="Z16" s="2" t="s">
        <v>60</v>
      </c>
      <c r="AA16" s="2" t="s">
        <v>59</v>
      </c>
      <c r="AB16" s="2" t="s">
        <v>59</v>
      </c>
      <c r="AC16" s="2" t="s">
        <v>59</v>
      </c>
      <c r="AD16" s="2" t="s">
        <v>60</v>
      </c>
      <c r="AE16" s="2">
        <v>42</v>
      </c>
      <c r="AF16" s="2">
        <v>1</v>
      </c>
      <c r="AG16" s="2" t="s">
        <v>59</v>
      </c>
      <c r="AH16" s="2" t="s">
        <v>60</v>
      </c>
      <c r="AI16" s="2" t="s">
        <v>60</v>
      </c>
      <c r="AJ16" s="2" t="s">
        <v>59</v>
      </c>
      <c r="AK16" s="2" t="s">
        <v>59</v>
      </c>
      <c r="AL16" s="2" t="s">
        <v>59</v>
      </c>
      <c r="AM16" s="2" t="s">
        <v>59</v>
      </c>
      <c r="AN16" s="2" t="s">
        <v>59</v>
      </c>
      <c r="AO16" s="2">
        <v>3</v>
      </c>
      <c r="AP16" s="2"/>
    </row>
    <row r="17" spans="1:42" x14ac:dyDescent="0.3">
      <c r="A17" s="2" t="s">
        <v>88</v>
      </c>
      <c r="B17" s="2" t="s">
        <v>59</v>
      </c>
      <c r="C17" s="2" t="s">
        <v>59</v>
      </c>
      <c r="D17" s="2" t="s">
        <v>60</v>
      </c>
      <c r="E17" s="2" t="s">
        <v>59</v>
      </c>
      <c r="F17" s="2">
        <v>37</v>
      </c>
      <c r="G17" s="2">
        <v>0</v>
      </c>
      <c r="H17" s="3">
        <f t="shared" si="0"/>
        <v>0</v>
      </c>
      <c r="I17" s="2" t="s">
        <v>60</v>
      </c>
      <c r="J17" s="2" t="s">
        <v>60</v>
      </c>
      <c r="K17" s="2" t="s">
        <v>60</v>
      </c>
      <c r="L17" s="2" t="s">
        <v>60</v>
      </c>
      <c r="M17" s="2" t="s">
        <v>60</v>
      </c>
      <c r="N17" s="2" t="s">
        <v>60</v>
      </c>
      <c r="O17" s="2" t="s">
        <v>60</v>
      </c>
      <c r="P17" s="2" t="s">
        <v>60</v>
      </c>
      <c r="Q17" s="2" t="s">
        <v>60</v>
      </c>
      <c r="R17" s="2" t="s">
        <v>60</v>
      </c>
      <c r="S17" s="2">
        <v>9</v>
      </c>
      <c r="T17" s="2">
        <v>1</v>
      </c>
      <c r="U17" s="2">
        <v>7</v>
      </c>
      <c r="V17" s="2">
        <v>7</v>
      </c>
      <c r="W17" s="2">
        <v>16</v>
      </c>
      <c r="X17" s="4">
        <v>48495265</v>
      </c>
      <c r="Y17" s="2" t="s">
        <v>59</v>
      </c>
      <c r="Z17" s="2" t="s">
        <v>60</v>
      </c>
      <c r="AA17" s="2" t="s">
        <v>59</v>
      </c>
      <c r="AB17" s="2" t="s">
        <v>59</v>
      </c>
      <c r="AC17" s="2" t="s">
        <v>60</v>
      </c>
      <c r="AD17" s="2" t="s">
        <v>60</v>
      </c>
      <c r="AE17" s="2">
        <v>19</v>
      </c>
      <c r="AF17" s="2">
        <v>1</v>
      </c>
      <c r="AG17" s="2" t="s">
        <v>60</v>
      </c>
      <c r="AH17" s="2" t="s">
        <v>60</v>
      </c>
      <c r="AI17" s="2" t="s">
        <v>60</v>
      </c>
      <c r="AJ17" s="2" t="s">
        <v>59</v>
      </c>
      <c r="AK17" s="2" t="s">
        <v>59</v>
      </c>
      <c r="AL17" s="2" t="s">
        <v>60</v>
      </c>
      <c r="AM17" s="2" t="s">
        <v>59</v>
      </c>
      <c r="AN17" s="2" t="s">
        <v>60</v>
      </c>
      <c r="AO17" s="2">
        <v>1</v>
      </c>
      <c r="AP17" s="2"/>
    </row>
    <row r="18" spans="1:42" x14ac:dyDescent="0.3">
      <c r="A18" s="2" t="s">
        <v>90</v>
      </c>
      <c r="B18" s="2" t="s">
        <v>60</v>
      </c>
      <c r="C18" s="2" t="s">
        <v>60</v>
      </c>
      <c r="D18" s="2" t="s">
        <v>60</v>
      </c>
      <c r="E18" s="2" t="s">
        <v>59</v>
      </c>
      <c r="F18" s="2">
        <v>59</v>
      </c>
      <c r="G18" s="2">
        <v>3</v>
      </c>
      <c r="H18" s="3">
        <f t="shared" si="0"/>
        <v>5.0847457627118647E-2</v>
      </c>
      <c r="I18" s="2" t="s">
        <v>60</v>
      </c>
      <c r="J18" s="2" t="s">
        <v>60</v>
      </c>
      <c r="K18" s="2" t="s">
        <v>60</v>
      </c>
      <c r="L18" s="2" t="s">
        <v>60</v>
      </c>
      <c r="M18" s="2" t="s">
        <v>60</v>
      </c>
      <c r="N18" s="2" t="s">
        <v>60</v>
      </c>
      <c r="O18" s="2" t="s">
        <v>60</v>
      </c>
      <c r="P18" s="2" t="s">
        <v>60</v>
      </c>
      <c r="Q18" s="2" t="s">
        <v>60</v>
      </c>
      <c r="R18" s="2" t="s">
        <v>59</v>
      </c>
      <c r="S18" s="2">
        <v>4</v>
      </c>
      <c r="T18" s="2">
        <v>2</v>
      </c>
      <c r="U18" s="2">
        <v>8</v>
      </c>
      <c r="V18" s="2">
        <v>8</v>
      </c>
      <c r="W18" s="2">
        <v>11</v>
      </c>
      <c r="X18" s="4">
        <v>63287904</v>
      </c>
      <c r="Y18" s="2" t="s">
        <v>59</v>
      </c>
      <c r="Z18" s="2" t="s">
        <v>60</v>
      </c>
      <c r="AA18" s="2" t="s">
        <v>60</v>
      </c>
      <c r="AB18" s="2" t="s">
        <v>60</v>
      </c>
      <c r="AC18" s="2" t="s">
        <v>60</v>
      </c>
      <c r="AD18" s="2" t="s">
        <v>60</v>
      </c>
      <c r="AE18" s="2">
        <v>2</v>
      </c>
      <c r="AF18" s="2">
        <v>3</v>
      </c>
      <c r="AG18" s="2" t="s">
        <v>60</v>
      </c>
      <c r="AH18" s="2" t="s">
        <v>60</v>
      </c>
      <c r="AI18" s="2" t="s">
        <v>59</v>
      </c>
      <c r="AJ18" s="2" t="s">
        <v>60</v>
      </c>
      <c r="AK18" s="2" t="s">
        <v>60</v>
      </c>
      <c r="AL18" s="2" t="s">
        <v>60</v>
      </c>
      <c r="AM18" s="2" t="s">
        <v>60</v>
      </c>
      <c r="AN18" s="2" t="s">
        <v>60</v>
      </c>
      <c r="AO18" s="2">
        <v>2</v>
      </c>
      <c r="AP18" s="2"/>
    </row>
    <row r="19" spans="1:42" x14ac:dyDescent="0.3">
      <c r="A19" s="2" t="s">
        <v>92</v>
      </c>
      <c r="B19" s="2" t="s">
        <v>60</v>
      </c>
      <c r="C19" s="2" t="s">
        <v>60</v>
      </c>
      <c r="D19" s="2" t="s">
        <v>60</v>
      </c>
      <c r="E19" s="2" t="s">
        <v>59</v>
      </c>
      <c r="F19" s="2">
        <v>42</v>
      </c>
      <c r="G19" s="2">
        <v>2</v>
      </c>
      <c r="H19" s="3">
        <f t="shared" si="0"/>
        <v>4.7619047619047616E-2</v>
      </c>
      <c r="I19" s="2" t="s">
        <v>60</v>
      </c>
      <c r="J19" s="2" t="s">
        <v>60</v>
      </c>
      <c r="K19" s="2" t="s">
        <v>60</v>
      </c>
      <c r="L19" s="2" t="s">
        <v>60</v>
      </c>
      <c r="M19" s="2" t="s">
        <v>60</v>
      </c>
      <c r="N19" s="2" t="s">
        <v>60</v>
      </c>
      <c r="O19" s="2" t="s">
        <v>60</v>
      </c>
      <c r="P19" s="2" t="s">
        <v>60</v>
      </c>
      <c r="Q19" s="2" t="s">
        <v>60</v>
      </c>
      <c r="R19" s="2" t="s">
        <v>59</v>
      </c>
      <c r="S19" s="2">
        <v>9</v>
      </c>
      <c r="T19" s="2">
        <v>1</v>
      </c>
      <c r="U19" s="2">
        <v>3</v>
      </c>
      <c r="V19" s="2">
        <v>1</v>
      </c>
      <c r="W19" s="2">
        <v>18</v>
      </c>
      <c r="X19" s="4">
        <v>85416715</v>
      </c>
      <c r="Y19" s="2" t="s">
        <v>59</v>
      </c>
      <c r="Z19" s="2" t="s">
        <v>60</v>
      </c>
      <c r="AA19" s="2" t="s">
        <v>60</v>
      </c>
      <c r="AB19" s="2" t="s">
        <v>60</v>
      </c>
      <c r="AC19" s="2" t="s">
        <v>60</v>
      </c>
      <c r="AD19" s="2" t="s">
        <v>60</v>
      </c>
      <c r="AE19" s="2">
        <v>16</v>
      </c>
      <c r="AF19" s="2">
        <v>5</v>
      </c>
      <c r="AG19" s="2" t="s">
        <v>60</v>
      </c>
      <c r="AH19" s="2" t="s">
        <v>59</v>
      </c>
      <c r="AI19" s="2" t="s">
        <v>60</v>
      </c>
      <c r="AJ19" s="2" t="s">
        <v>60</v>
      </c>
      <c r="AK19" s="2" t="s">
        <v>60</v>
      </c>
      <c r="AL19" s="2" t="s">
        <v>60</v>
      </c>
      <c r="AM19" s="2" t="s">
        <v>60</v>
      </c>
      <c r="AN19" s="2" t="s">
        <v>60</v>
      </c>
      <c r="AO19" s="2">
        <v>5</v>
      </c>
      <c r="AP19" s="2"/>
    </row>
    <row r="20" spans="1:42" x14ac:dyDescent="0.3">
      <c r="A20" s="2" t="s">
        <v>94</v>
      </c>
      <c r="B20" s="2" t="s">
        <v>59</v>
      </c>
      <c r="C20" s="2" t="s">
        <v>59</v>
      </c>
      <c r="D20" s="2" t="s">
        <v>60</v>
      </c>
      <c r="E20" s="2" t="s">
        <v>60</v>
      </c>
      <c r="F20" s="2">
        <v>14</v>
      </c>
      <c r="G20" s="2">
        <v>0</v>
      </c>
      <c r="H20" s="3">
        <f t="shared" si="0"/>
        <v>0</v>
      </c>
      <c r="I20" s="2" t="s">
        <v>60</v>
      </c>
      <c r="J20" s="2" t="s">
        <v>60</v>
      </c>
      <c r="K20" s="2" t="s">
        <v>60</v>
      </c>
      <c r="L20" s="2" t="s">
        <v>60</v>
      </c>
      <c r="M20" s="2" t="s">
        <v>60</v>
      </c>
      <c r="N20" s="2" t="s">
        <v>60</v>
      </c>
      <c r="O20" s="2" t="s">
        <v>60</v>
      </c>
      <c r="P20" s="2" t="s">
        <v>60</v>
      </c>
      <c r="Q20" s="2" t="s">
        <v>60</v>
      </c>
      <c r="R20" s="2" t="s">
        <v>59</v>
      </c>
      <c r="S20" s="2">
        <v>10</v>
      </c>
      <c r="T20" s="2">
        <v>2</v>
      </c>
      <c r="U20" s="2">
        <v>2</v>
      </c>
      <c r="V20" s="2">
        <v>6</v>
      </c>
      <c r="W20" s="2">
        <v>6</v>
      </c>
      <c r="X20" s="4">
        <v>48542808</v>
      </c>
      <c r="Y20" s="2" t="s">
        <v>59</v>
      </c>
      <c r="Z20" s="2" t="s">
        <v>60</v>
      </c>
      <c r="AA20" s="2" t="s">
        <v>60</v>
      </c>
      <c r="AB20" s="2" t="s">
        <v>60</v>
      </c>
      <c r="AC20" s="2" t="s">
        <v>60</v>
      </c>
      <c r="AD20" s="2" t="s">
        <v>80</v>
      </c>
      <c r="AE20" s="2" t="s">
        <v>80</v>
      </c>
      <c r="AF20" s="2">
        <v>5</v>
      </c>
      <c r="AG20" s="2" t="s">
        <v>60</v>
      </c>
      <c r="AH20" s="2" t="s">
        <v>59</v>
      </c>
      <c r="AI20" s="2" t="s">
        <v>60</v>
      </c>
      <c r="AJ20" s="2" t="s">
        <v>60</v>
      </c>
      <c r="AK20" s="2" t="s">
        <v>60</v>
      </c>
      <c r="AL20" s="2" t="s">
        <v>59</v>
      </c>
      <c r="AM20" s="2" t="s">
        <v>60</v>
      </c>
      <c r="AN20" s="2" t="s">
        <v>59</v>
      </c>
      <c r="AO20" s="2">
        <v>6</v>
      </c>
      <c r="AP20" s="2"/>
    </row>
    <row r="21" spans="1:42" x14ac:dyDescent="0.3">
      <c r="A21" s="2" t="s">
        <v>96</v>
      </c>
      <c r="B21" s="2" t="s">
        <v>60</v>
      </c>
      <c r="C21" s="2" t="s">
        <v>60</v>
      </c>
      <c r="D21" s="2" t="s">
        <v>60</v>
      </c>
      <c r="E21" s="2" t="s">
        <v>59</v>
      </c>
      <c r="F21" s="2">
        <v>94</v>
      </c>
      <c r="G21" s="2">
        <v>5</v>
      </c>
      <c r="H21" s="3">
        <f t="shared" si="0"/>
        <v>5.3191489361702128E-2</v>
      </c>
      <c r="I21" s="2" t="s">
        <v>60</v>
      </c>
      <c r="J21" s="2" t="s">
        <v>60</v>
      </c>
      <c r="K21" s="2" t="s">
        <v>60</v>
      </c>
      <c r="L21" s="2" t="s">
        <v>60</v>
      </c>
      <c r="M21" s="2" t="s">
        <v>60</v>
      </c>
      <c r="N21" s="2" t="s">
        <v>60</v>
      </c>
      <c r="O21" s="2" t="s">
        <v>60</v>
      </c>
      <c r="P21" s="2" t="s">
        <v>60</v>
      </c>
      <c r="Q21" s="2" t="s">
        <v>60</v>
      </c>
      <c r="R21" s="2" t="s">
        <v>60</v>
      </c>
      <c r="S21" s="2">
        <v>7</v>
      </c>
      <c r="T21" s="2">
        <v>1</v>
      </c>
      <c r="U21" s="2">
        <v>1</v>
      </c>
      <c r="V21" s="2">
        <v>6</v>
      </c>
      <c r="W21" s="2">
        <v>20</v>
      </c>
      <c r="X21" s="4">
        <v>60450751</v>
      </c>
      <c r="Y21" s="2" t="s">
        <v>59</v>
      </c>
      <c r="Z21" s="2" t="s">
        <v>60</v>
      </c>
      <c r="AA21" s="2" t="s">
        <v>60</v>
      </c>
      <c r="AB21" s="2" t="s">
        <v>60</v>
      </c>
      <c r="AC21" s="2" t="s">
        <v>60</v>
      </c>
      <c r="AD21" s="2" t="s">
        <v>60</v>
      </c>
      <c r="AE21" s="2">
        <v>16</v>
      </c>
      <c r="AF21" s="2">
        <v>1</v>
      </c>
      <c r="AG21" s="2" t="s">
        <v>60</v>
      </c>
      <c r="AH21" s="2" t="s">
        <v>59</v>
      </c>
      <c r="AI21" s="2" t="s">
        <v>60</v>
      </c>
      <c r="AJ21" s="2" t="s">
        <v>60</v>
      </c>
      <c r="AK21" s="2" t="s">
        <v>60</v>
      </c>
      <c r="AL21" s="2" t="s">
        <v>60</v>
      </c>
      <c r="AM21" s="2" t="s">
        <v>60</v>
      </c>
      <c r="AN21" s="2" t="s">
        <v>60</v>
      </c>
      <c r="AO21" s="2">
        <v>2</v>
      </c>
      <c r="AP21" s="2"/>
    </row>
    <row r="22" spans="1:42" x14ac:dyDescent="0.3">
      <c r="A22" s="2" t="s">
        <v>98</v>
      </c>
      <c r="B22" s="2" t="s">
        <v>60</v>
      </c>
      <c r="C22" s="2" t="s">
        <v>60</v>
      </c>
      <c r="D22" s="2" t="s">
        <v>60</v>
      </c>
      <c r="E22" s="2" t="s">
        <v>59</v>
      </c>
      <c r="F22" s="2">
        <v>61</v>
      </c>
      <c r="G22" s="2">
        <v>4</v>
      </c>
      <c r="H22" s="3">
        <f t="shared" si="0"/>
        <v>6.5573770491803282E-2</v>
      </c>
      <c r="I22" s="2" t="s">
        <v>60</v>
      </c>
      <c r="J22" s="2" t="s">
        <v>60</v>
      </c>
      <c r="K22" s="2" t="s">
        <v>60</v>
      </c>
      <c r="L22" s="2" t="s">
        <v>60</v>
      </c>
      <c r="M22" s="2" t="s">
        <v>60</v>
      </c>
      <c r="N22" s="2" t="s">
        <v>60</v>
      </c>
      <c r="O22" s="2" t="s">
        <v>59</v>
      </c>
      <c r="P22" s="2" t="s">
        <v>60</v>
      </c>
      <c r="Q22" s="2" t="s">
        <v>60</v>
      </c>
      <c r="R22" s="2" t="s">
        <v>59</v>
      </c>
      <c r="S22" s="2">
        <v>12</v>
      </c>
      <c r="T22" s="2">
        <v>1</v>
      </c>
      <c r="U22" s="2">
        <v>2</v>
      </c>
      <c r="V22" s="2">
        <v>0</v>
      </c>
      <c r="W22" s="2">
        <v>16</v>
      </c>
      <c r="X22" s="4">
        <v>14658364</v>
      </c>
      <c r="Y22" s="2" t="s">
        <v>59</v>
      </c>
      <c r="Z22" s="2" t="s">
        <v>60</v>
      </c>
      <c r="AA22" s="2" t="s">
        <v>60</v>
      </c>
      <c r="AB22" s="2" t="s">
        <v>60</v>
      </c>
      <c r="AC22" s="2" t="s">
        <v>60</v>
      </c>
      <c r="AD22" s="2" t="s">
        <v>60</v>
      </c>
      <c r="AE22" s="2">
        <v>48</v>
      </c>
      <c r="AF22" s="2">
        <v>3</v>
      </c>
      <c r="AG22" s="2" t="s">
        <v>60</v>
      </c>
      <c r="AH22" s="2" t="s">
        <v>59</v>
      </c>
      <c r="AI22" s="2" t="s">
        <v>60</v>
      </c>
      <c r="AJ22" s="2" t="s">
        <v>60</v>
      </c>
      <c r="AK22" s="2" t="s">
        <v>60</v>
      </c>
      <c r="AL22" s="2" t="s">
        <v>60</v>
      </c>
      <c r="AM22" s="2" t="s">
        <v>60</v>
      </c>
      <c r="AN22" s="2" t="s">
        <v>60</v>
      </c>
      <c r="AO22" s="2">
        <v>6</v>
      </c>
      <c r="AP22" s="2"/>
    </row>
    <row r="23" spans="1:42" x14ac:dyDescent="0.3">
      <c r="A23" s="2" t="s">
        <v>99</v>
      </c>
      <c r="B23" s="2" t="s">
        <v>60</v>
      </c>
      <c r="C23" s="2" t="s">
        <v>60</v>
      </c>
      <c r="D23" s="2" t="s">
        <v>60</v>
      </c>
      <c r="E23" s="2" t="s">
        <v>59</v>
      </c>
      <c r="F23" s="2">
        <v>1</v>
      </c>
      <c r="G23" s="2">
        <v>0</v>
      </c>
      <c r="H23" s="3">
        <f t="shared" si="0"/>
        <v>0</v>
      </c>
      <c r="I23" s="2" t="s">
        <v>59</v>
      </c>
      <c r="J23" s="2" t="s">
        <v>60</v>
      </c>
      <c r="K23" s="2" t="s">
        <v>60</v>
      </c>
      <c r="L23" s="2" t="s">
        <v>60</v>
      </c>
      <c r="M23" s="2" t="s">
        <v>60</v>
      </c>
      <c r="N23" s="2" t="s">
        <v>60</v>
      </c>
      <c r="O23" s="2" t="s">
        <v>60</v>
      </c>
      <c r="P23" s="2" t="s">
        <v>60</v>
      </c>
      <c r="Q23" s="2" t="s">
        <v>60</v>
      </c>
      <c r="R23" s="2" t="s">
        <v>59</v>
      </c>
      <c r="S23" s="2">
        <v>9</v>
      </c>
      <c r="T23" s="2">
        <v>1</v>
      </c>
      <c r="U23" s="2">
        <v>3</v>
      </c>
      <c r="V23" s="2">
        <v>2</v>
      </c>
      <c r="W23" s="2">
        <v>1</v>
      </c>
      <c r="X23" s="4">
        <v>19522901</v>
      </c>
      <c r="Y23" s="2" t="s">
        <v>59</v>
      </c>
      <c r="Z23" s="2" t="s">
        <v>60</v>
      </c>
      <c r="AA23" s="2" t="s">
        <v>60</v>
      </c>
      <c r="AB23" s="2" t="s">
        <v>60</v>
      </c>
      <c r="AC23" s="2" t="s">
        <v>60</v>
      </c>
      <c r="AD23" s="2" t="s">
        <v>60</v>
      </c>
      <c r="AE23" s="2">
        <v>29</v>
      </c>
      <c r="AF23" s="2">
        <v>5</v>
      </c>
      <c r="AG23" s="2" t="s">
        <v>60</v>
      </c>
      <c r="AH23" s="2" t="s">
        <v>59</v>
      </c>
      <c r="AI23" s="2" t="s">
        <v>60</v>
      </c>
      <c r="AJ23" s="2" t="s">
        <v>60</v>
      </c>
      <c r="AK23" s="2" t="s">
        <v>60</v>
      </c>
      <c r="AL23" s="2" t="s">
        <v>60</v>
      </c>
      <c r="AM23" s="2" t="s">
        <v>60</v>
      </c>
      <c r="AN23" s="2" t="s">
        <v>60</v>
      </c>
      <c r="AO23" s="2">
        <v>3</v>
      </c>
      <c r="AP23" s="2"/>
    </row>
    <row r="24" spans="1:42" x14ac:dyDescent="0.3">
      <c r="A24" s="2" t="s">
        <v>101</v>
      </c>
      <c r="B24" s="2" t="s">
        <v>60</v>
      </c>
      <c r="C24" s="2" t="s">
        <v>60</v>
      </c>
      <c r="D24" s="2" t="s">
        <v>60</v>
      </c>
      <c r="E24" s="2" t="s">
        <v>59</v>
      </c>
      <c r="F24" s="2">
        <v>16</v>
      </c>
      <c r="G24" s="2">
        <v>1</v>
      </c>
      <c r="H24" s="3">
        <f t="shared" si="0"/>
        <v>6.25E-2</v>
      </c>
      <c r="I24" s="2" t="s">
        <v>60</v>
      </c>
      <c r="J24" s="2" t="s">
        <v>60</v>
      </c>
      <c r="K24" s="2" t="s">
        <v>60</v>
      </c>
      <c r="L24" s="2" t="s">
        <v>60</v>
      </c>
      <c r="M24" s="2" t="s">
        <v>60</v>
      </c>
      <c r="N24" s="2" t="s">
        <v>60</v>
      </c>
      <c r="O24" s="2" t="s">
        <v>60</v>
      </c>
      <c r="P24" s="2" t="s">
        <v>60</v>
      </c>
      <c r="Q24" s="2" t="s">
        <v>60</v>
      </c>
      <c r="R24" s="2" t="s">
        <v>59</v>
      </c>
      <c r="S24" s="2">
        <v>4</v>
      </c>
      <c r="T24" s="2">
        <v>1</v>
      </c>
      <c r="U24" s="2">
        <v>2</v>
      </c>
      <c r="V24" s="2">
        <v>4</v>
      </c>
      <c r="W24" s="2">
        <v>3</v>
      </c>
      <c r="X24" s="4">
        <v>74365268</v>
      </c>
      <c r="Y24" s="2" t="s">
        <v>59</v>
      </c>
      <c r="Z24" s="2" t="s">
        <v>60</v>
      </c>
      <c r="AA24" s="2" t="s">
        <v>59</v>
      </c>
      <c r="AB24" s="2" t="s">
        <v>59</v>
      </c>
      <c r="AC24" s="2" t="s">
        <v>60</v>
      </c>
      <c r="AD24" s="2" t="s">
        <v>60</v>
      </c>
      <c r="AE24" s="2">
        <v>27</v>
      </c>
      <c r="AF24" s="2">
        <v>3</v>
      </c>
      <c r="AG24" s="2" t="s">
        <v>59</v>
      </c>
      <c r="AH24" s="2" t="s">
        <v>60</v>
      </c>
      <c r="AI24" s="2" t="s">
        <v>59</v>
      </c>
      <c r="AJ24" s="2" t="s">
        <v>60</v>
      </c>
      <c r="AK24" s="2" t="s">
        <v>60</v>
      </c>
      <c r="AL24" s="2" t="s">
        <v>60</v>
      </c>
      <c r="AM24" s="2" t="s">
        <v>59</v>
      </c>
      <c r="AN24" s="2" t="s">
        <v>60</v>
      </c>
      <c r="AO24" s="2">
        <v>2</v>
      </c>
      <c r="AP24" s="2"/>
    </row>
    <row r="25" spans="1:42" x14ac:dyDescent="0.3">
      <c r="A25" s="2" t="s">
        <v>102</v>
      </c>
      <c r="B25" s="2" t="s">
        <v>59</v>
      </c>
      <c r="C25" s="2" t="s">
        <v>60</v>
      </c>
      <c r="D25" s="2" t="s">
        <v>60</v>
      </c>
      <c r="E25" s="2" t="s">
        <v>60</v>
      </c>
      <c r="F25" s="2">
        <v>87</v>
      </c>
      <c r="G25" s="2">
        <v>3</v>
      </c>
      <c r="H25" s="3">
        <f t="shared" si="0"/>
        <v>3.4482758620689655E-2</v>
      </c>
      <c r="I25" s="2" t="s">
        <v>60</v>
      </c>
      <c r="J25" s="2" t="s">
        <v>60</v>
      </c>
      <c r="K25" s="2" t="s">
        <v>60</v>
      </c>
      <c r="L25" s="2" t="s">
        <v>60</v>
      </c>
      <c r="M25" s="2" t="s">
        <v>60</v>
      </c>
      <c r="N25" s="2" t="s">
        <v>60</v>
      </c>
      <c r="O25" s="2" t="s">
        <v>60</v>
      </c>
      <c r="P25" s="2" t="s">
        <v>60</v>
      </c>
      <c r="Q25" s="2" t="s">
        <v>60</v>
      </c>
      <c r="R25" s="2" t="s">
        <v>59</v>
      </c>
      <c r="S25" s="2">
        <v>2</v>
      </c>
      <c r="T25" s="2">
        <v>0</v>
      </c>
      <c r="U25" s="2">
        <v>6</v>
      </c>
      <c r="V25" s="2">
        <v>0</v>
      </c>
      <c r="W25" s="2">
        <v>9</v>
      </c>
      <c r="X25" s="4">
        <v>50145492</v>
      </c>
      <c r="Y25" s="2" t="s">
        <v>59</v>
      </c>
      <c r="Z25" s="2" t="s">
        <v>60</v>
      </c>
      <c r="AA25" s="2" t="s">
        <v>59</v>
      </c>
      <c r="AB25" s="2" t="s">
        <v>59</v>
      </c>
      <c r="AC25" s="2" t="s">
        <v>60</v>
      </c>
      <c r="AD25" s="2" t="s">
        <v>80</v>
      </c>
      <c r="AE25" s="2" t="s">
        <v>80</v>
      </c>
      <c r="AF25" s="2">
        <v>3</v>
      </c>
      <c r="AG25" s="2" t="s">
        <v>60</v>
      </c>
      <c r="AH25" s="2" t="s">
        <v>59</v>
      </c>
      <c r="AI25" s="2" t="s">
        <v>60</v>
      </c>
      <c r="AJ25" s="2" t="s">
        <v>60</v>
      </c>
      <c r="AK25" s="2" t="s">
        <v>60</v>
      </c>
      <c r="AL25" s="2" t="s">
        <v>60</v>
      </c>
      <c r="AM25" s="2" t="s">
        <v>60</v>
      </c>
      <c r="AN25" s="2" t="s">
        <v>60</v>
      </c>
      <c r="AO25" s="2">
        <v>4</v>
      </c>
      <c r="AP25" s="2"/>
    </row>
    <row r="26" spans="1:42" x14ac:dyDescent="0.3">
      <c r="A26" s="2" t="s">
        <v>103</v>
      </c>
      <c r="B26" s="2" t="s">
        <v>59</v>
      </c>
      <c r="C26" s="2" t="s">
        <v>59</v>
      </c>
      <c r="D26" s="2" t="s">
        <v>60</v>
      </c>
      <c r="E26" s="2" t="s">
        <v>59</v>
      </c>
      <c r="F26" s="2">
        <v>8</v>
      </c>
      <c r="G26" s="2">
        <v>3</v>
      </c>
      <c r="H26" s="3">
        <f t="shared" si="0"/>
        <v>0.375</v>
      </c>
      <c r="I26" s="2" t="s">
        <v>60</v>
      </c>
      <c r="J26" s="2" t="s">
        <v>60</v>
      </c>
      <c r="K26" s="2" t="s">
        <v>60</v>
      </c>
      <c r="L26" s="2" t="s">
        <v>60</v>
      </c>
      <c r="M26" s="2" t="s">
        <v>60</v>
      </c>
      <c r="N26" s="2" t="s">
        <v>60</v>
      </c>
      <c r="O26" s="2" t="s">
        <v>59</v>
      </c>
      <c r="P26" s="2" t="s">
        <v>59</v>
      </c>
      <c r="Q26" s="2" t="s">
        <v>60</v>
      </c>
      <c r="R26" s="2" t="s">
        <v>59</v>
      </c>
      <c r="S26" s="2">
        <v>4</v>
      </c>
      <c r="T26" s="2">
        <v>2</v>
      </c>
      <c r="U26" s="2">
        <v>8</v>
      </c>
      <c r="V26" s="2">
        <v>7</v>
      </c>
      <c r="W26" s="2">
        <v>7</v>
      </c>
      <c r="X26" s="4">
        <v>51454605</v>
      </c>
      <c r="Y26" s="2" t="s">
        <v>59</v>
      </c>
      <c r="Z26" s="2" t="s">
        <v>60</v>
      </c>
      <c r="AA26" s="2" t="s">
        <v>59</v>
      </c>
      <c r="AB26" s="2" t="s">
        <v>59</v>
      </c>
      <c r="AC26" s="2" t="s">
        <v>59</v>
      </c>
      <c r="AD26" s="2" t="s">
        <v>59</v>
      </c>
      <c r="AE26" s="2">
        <v>31</v>
      </c>
      <c r="AF26" s="2">
        <v>3</v>
      </c>
      <c r="AG26" s="2" t="s">
        <v>60</v>
      </c>
      <c r="AH26" s="2" t="s">
        <v>60</v>
      </c>
      <c r="AI26" s="2" t="s">
        <v>60</v>
      </c>
      <c r="AJ26" s="2" t="s">
        <v>59</v>
      </c>
      <c r="AK26" s="2" t="s">
        <v>60</v>
      </c>
      <c r="AL26" s="2" t="s">
        <v>59</v>
      </c>
      <c r="AM26" s="2" t="s">
        <v>59</v>
      </c>
      <c r="AN26" s="2" t="s">
        <v>60</v>
      </c>
      <c r="AO26" s="2">
        <v>5</v>
      </c>
      <c r="AP26" s="2"/>
    </row>
    <row r="27" spans="1:42" x14ac:dyDescent="0.3">
      <c r="A27" s="2" t="s">
        <v>105</v>
      </c>
      <c r="B27" s="2" t="s">
        <v>59</v>
      </c>
      <c r="C27" s="2" t="s">
        <v>60</v>
      </c>
      <c r="D27" s="2" t="s">
        <v>60</v>
      </c>
      <c r="E27" s="2" t="s">
        <v>59</v>
      </c>
      <c r="F27" s="2">
        <v>94</v>
      </c>
      <c r="G27" s="2">
        <v>12</v>
      </c>
      <c r="H27" s="3">
        <f t="shared" si="0"/>
        <v>0.1276595744680851</v>
      </c>
      <c r="I27" s="2" t="s">
        <v>60</v>
      </c>
      <c r="J27" s="2" t="s">
        <v>60</v>
      </c>
      <c r="K27" s="2" t="s">
        <v>60</v>
      </c>
      <c r="L27" s="2" t="s">
        <v>60</v>
      </c>
      <c r="M27" s="2" t="s">
        <v>60</v>
      </c>
      <c r="N27" s="2" t="s">
        <v>60</v>
      </c>
      <c r="O27" s="2" t="s">
        <v>60</v>
      </c>
      <c r="P27" s="2" t="s">
        <v>60</v>
      </c>
      <c r="Q27" s="2" t="s">
        <v>60</v>
      </c>
      <c r="R27" s="2" t="s">
        <v>59</v>
      </c>
      <c r="S27" s="2">
        <v>6</v>
      </c>
      <c r="T27" s="2">
        <v>0</v>
      </c>
      <c r="U27" s="2">
        <v>2</v>
      </c>
      <c r="V27" s="2">
        <v>7</v>
      </c>
      <c r="W27" s="2">
        <v>13.5</v>
      </c>
      <c r="X27" s="4">
        <v>65391368</v>
      </c>
      <c r="Y27" s="2" t="s">
        <v>59</v>
      </c>
      <c r="Z27" s="2" t="s">
        <v>60</v>
      </c>
      <c r="AA27" s="2" t="s">
        <v>59</v>
      </c>
      <c r="AB27" s="2" t="s">
        <v>59</v>
      </c>
      <c r="AC27" s="2" t="s">
        <v>60</v>
      </c>
      <c r="AD27" s="2" t="s">
        <v>60</v>
      </c>
      <c r="AE27" s="2">
        <v>11</v>
      </c>
      <c r="AF27" s="2">
        <v>4</v>
      </c>
      <c r="AG27" s="2" t="s">
        <v>60</v>
      </c>
      <c r="AH27" s="2" t="s">
        <v>59</v>
      </c>
      <c r="AI27" s="2" t="s">
        <v>60</v>
      </c>
      <c r="AJ27" s="2" t="s">
        <v>60</v>
      </c>
      <c r="AK27" s="2" t="s">
        <v>60</v>
      </c>
      <c r="AL27" s="2" t="s">
        <v>60</v>
      </c>
      <c r="AM27" s="2" t="s">
        <v>60</v>
      </c>
      <c r="AN27" s="2" t="s">
        <v>60</v>
      </c>
      <c r="AO27" s="2">
        <v>2</v>
      </c>
      <c r="AP27" s="2"/>
    </row>
    <row r="28" spans="1:42" x14ac:dyDescent="0.3">
      <c r="A28" s="2" t="s">
        <v>107</v>
      </c>
      <c r="B28" s="2" t="s">
        <v>60</v>
      </c>
      <c r="C28" s="2" t="s">
        <v>60</v>
      </c>
      <c r="D28" s="2" t="s">
        <v>60</v>
      </c>
      <c r="E28" s="2" t="s">
        <v>59</v>
      </c>
      <c r="F28" s="2">
        <v>60</v>
      </c>
      <c r="G28" s="2">
        <v>4</v>
      </c>
      <c r="H28" s="3">
        <f t="shared" si="0"/>
        <v>6.6666666666666666E-2</v>
      </c>
      <c r="I28" s="2" t="s">
        <v>60</v>
      </c>
      <c r="J28" s="2" t="s">
        <v>60</v>
      </c>
      <c r="K28" s="2" t="s">
        <v>60</v>
      </c>
      <c r="L28" s="2" t="s">
        <v>60</v>
      </c>
      <c r="M28" s="2" t="s">
        <v>60</v>
      </c>
      <c r="N28" s="2" t="s">
        <v>60</v>
      </c>
      <c r="O28" s="2" t="s">
        <v>60</v>
      </c>
      <c r="P28" s="2" t="s">
        <v>60</v>
      </c>
      <c r="Q28" s="2" t="s">
        <v>60</v>
      </c>
      <c r="R28" s="2" t="s">
        <v>59</v>
      </c>
      <c r="S28" s="2">
        <v>8</v>
      </c>
      <c r="T28" s="2">
        <v>2</v>
      </c>
      <c r="U28" s="2">
        <v>8</v>
      </c>
      <c r="V28" s="2">
        <v>3</v>
      </c>
      <c r="W28" s="2">
        <v>12</v>
      </c>
      <c r="X28" s="4">
        <v>37444868</v>
      </c>
      <c r="Y28" s="2" t="s">
        <v>59</v>
      </c>
      <c r="Z28" s="2" t="s">
        <v>60</v>
      </c>
      <c r="AA28" s="2" t="s">
        <v>60</v>
      </c>
      <c r="AB28" s="2" t="s">
        <v>60</v>
      </c>
      <c r="AC28" s="2" t="s">
        <v>60</v>
      </c>
      <c r="AD28" s="2" t="s">
        <v>60</v>
      </c>
      <c r="AE28" s="2">
        <v>23</v>
      </c>
      <c r="AF28" s="2">
        <v>2</v>
      </c>
      <c r="AG28" s="2" t="s">
        <v>60</v>
      </c>
      <c r="AH28" s="2" t="s">
        <v>59</v>
      </c>
      <c r="AI28" s="2" t="s">
        <v>60</v>
      </c>
      <c r="AJ28" s="2" t="s">
        <v>60</v>
      </c>
      <c r="AK28" s="2" t="s">
        <v>60</v>
      </c>
      <c r="AL28" s="2" t="s">
        <v>60</v>
      </c>
      <c r="AM28" s="2" t="s">
        <v>60</v>
      </c>
      <c r="AN28" s="2" t="s">
        <v>60</v>
      </c>
      <c r="AO28" s="2">
        <v>1</v>
      </c>
      <c r="AP28" s="2"/>
    </row>
    <row r="29" spans="1:42" x14ac:dyDescent="0.3">
      <c r="A29" s="2" t="s">
        <v>109</v>
      </c>
      <c r="B29" s="2" t="s">
        <v>60</v>
      </c>
      <c r="C29" s="2" t="s">
        <v>60</v>
      </c>
      <c r="D29" s="2" t="s">
        <v>60</v>
      </c>
      <c r="E29" s="2" t="s">
        <v>59</v>
      </c>
      <c r="F29" s="2">
        <v>51</v>
      </c>
      <c r="G29" s="2">
        <v>2</v>
      </c>
      <c r="H29" s="3">
        <f t="shared" si="0"/>
        <v>3.9215686274509803E-2</v>
      </c>
      <c r="I29" s="2" t="s">
        <v>60</v>
      </c>
      <c r="J29" s="2" t="s">
        <v>60</v>
      </c>
      <c r="K29" s="2" t="s">
        <v>60</v>
      </c>
      <c r="L29" s="2" t="s">
        <v>60</v>
      </c>
      <c r="M29" s="2" t="s">
        <v>60</v>
      </c>
      <c r="N29" s="2" t="s">
        <v>60</v>
      </c>
      <c r="O29" s="2" t="s">
        <v>60</v>
      </c>
      <c r="P29" s="2" t="s">
        <v>60</v>
      </c>
      <c r="Q29" s="2" t="s">
        <v>60</v>
      </c>
      <c r="R29" s="2" t="s">
        <v>59</v>
      </c>
      <c r="S29" s="2">
        <v>8</v>
      </c>
      <c r="T29" s="2">
        <v>0</v>
      </c>
      <c r="U29" s="2">
        <v>1</v>
      </c>
      <c r="V29" s="2">
        <v>1</v>
      </c>
      <c r="W29" s="2">
        <v>15</v>
      </c>
      <c r="X29" s="4">
        <v>29166290</v>
      </c>
      <c r="Y29" s="2" t="s">
        <v>59</v>
      </c>
      <c r="Z29" s="2" t="s">
        <v>60</v>
      </c>
      <c r="AA29" s="2" t="s">
        <v>60</v>
      </c>
      <c r="AB29" s="2" t="s">
        <v>60</v>
      </c>
      <c r="AC29" s="2" t="s">
        <v>60</v>
      </c>
      <c r="AD29" s="2" t="s">
        <v>60</v>
      </c>
      <c r="AE29" s="2">
        <v>51</v>
      </c>
      <c r="AF29" s="2">
        <v>1</v>
      </c>
      <c r="AG29" s="2" t="s">
        <v>60</v>
      </c>
      <c r="AH29" s="2" t="s">
        <v>59</v>
      </c>
      <c r="AI29" s="2" t="s">
        <v>60</v>
      </c>
      <c r="AJ29" s="2" t="s">
        <v>60</v>
      </c>
      <c r="AK29" s="2" t="s">
        <v>60</v>
      </c>
      <c r="AL29" s="2" t="s">
        <v>60</v>
      </c>
      <c r="AM29" s="2" t="s">
        <v>60</v>
      </c>
      <c r="AN29" s="2" t="s">
        <v>60</v>
      </c>
      <c r="AO29" s="2">
        <v>1</v>
      </c>
      <c r="AP29" s="2"/>
    </row>
    <row r="30" spans="1:42" x14ac:dyDescent="0.3">
      <c r="A30" s="2" t="s">
        <v>111</v>
      </c>
      <c r="B30" s="2" t="s">
        <v>60</v>
      </c>
      <c r="C30" s="2" t="s">
        <v>60</v>
      </c>
      <c r="D30" s="2" t="s">
        <v>60</v>
      </c>
      <c r="E30" s="2" t="s">
        <v>60</v>
      </c>
      <c r="F30" s="2">
        <v>6</v>
      </c>
      <c r="G30" s="2">
        <v>0</v>
      </c>
      <c r="H30" s="3">
        <f t="shared" si="0"/>
        <v>0</v>
      </c>
      <c r="I30" s="2" t="s">
        <v>60</v>
      </c>
      <c r="J30" s="2" t="s">
        <v>60</v>
      </c>
      <c r="K30" s="2" t="s">
        <v>60</v>
      </c>
      <c r="L30" s="2" t="s">
        <v>60</v>
      </c>
      <c r="M30" s="2" t="s">
        <v>60</v>
      </c>
      <c r="N30" s="2" t="s">
        <v>60</v>
      </c>
      <c r="O30" s="2" t="s">
        <v>60</v>
      </c>
      <c r="P30" s="2" t="s">
        <v>60</v>
      </c>
      <c r="Q30" s="2" t="s">
        <v>60</v>
      </c>
      <c r="R30" s="2" t="s">
        <v>59</v>
      </c>
      <c r="S30" s="2">
        <v>5</v>
      </c>
      <c r="T30" s="2">
        <v>1</v>
      </c>
      <c r="U30" s="2">
        <v>2</v>
      </c>
      <c r="V30" s="2">
        <v>2</v>
      </c>
      <c r="W30" s="2">
        <v>4</v>
      </c>
      <c r="X30" s="4">
        <v>69481201</v>
      </c>
      <c r="Y30" s="2" t="s">
        <v>59</v>
      </c>
      <c r="Z30" s="2" t="s">
        <v>60</v>
      </c>
      <c r="AA30" s="2" t="s">
        <v>60</v>
      </c>
      <c r="AB30" s="2" t="s">
        <v>60</v>
      </c>
      <c r="AC30" s="2" t="s">
        <v>60</v>
      </c>
      <c r="AD30" s="2" t="s">
        <v>80</v>
      </c>
      <c r="AE30" s="2" t="s">
        <v>80</v>
      </c>
      <c r="AF30" s="2">
        <v>3</v>
      </c>
      <c r="AG30" s="2" t="s">
        <v>60</v>
      </c>
      <c r="AH30" s="2" t="s">
        <v>59</v>
      </c>
      <c r="AI30" s="2" t="s">
        <v>60</v>
      </c>
      <c r="AJ30" s="2" t="s">
        <v>60</v>
      </c>
      <c r="AK30" s="2" t="s">
        <v>60</v>
      </c>
      <c r="AL30" s="2" t="s">
        <v>60</v>
      </c>
      <c r="AM30" s="2" t="s">
        <v>60</v>
      </c>
      <c r="AN30" s="2" t="s">
        <v>60</v>
      </c>
      <c r="AO30" s="2">
        <v>2</v>
      </c>
      <c r="AP30" s="2"/>
    </row>
    <row r="31" spans="1:42" x14ac:dyDescent="0.3">
      <c r="A31" s="2" t="s">
        <v>113</v>
      </c>
      <c r="B31" s="2" t="s">
        <v>59</v>
      </c>
      <c r="C31" s="2" t="s">
        <v>59</v>
      </c>
      <c r="D31" s="2" t="s">
        <v>60</v>
      </c>
      <c r="E31" s="2" t="s">
        <v>59</v>
      </c>
      <c r="F31" s="2">
        <v>80</v>
      </c>
      <c r="G31" s="2">
        <v>3</v>
      </c>
      <c r="H31" s="3">
        <f t="shared" si="0"/>
        <v>3.7499999999999999E-2</v>
      </c>
      <c r="I31" s="2" t="s">
        <v>60</v>
      </c>
      <c r="J31" s="2" t="s">
        <v>60</v>
      </c>
      <c r="K31" s="2" t="s">
        <v>60</v>
      </c>
      <c r="L31" s="2" t="s">
        <v>60</v>
      </c>
      <c r="M31" s="2" t="s">
        <v>60</v>
      </c>
      <c r="N31" s="2" t="s">
        <v>60</v>
      </c>
      <c r="O31" s="2" t="s">
        <v>59</v>
      </c>
      <c r="P31" s="2" t="s">
        <v>60</v>
      </c>
      <c r="Q31" s="2" t="s">
        <v>60</v>
      </c>
      <c r="R31" s="2" t="s">
        <v>59</v>
      </c>
      <c r="S31" s="2">
        <v>6</v>
      </c>
      <c r="T31" s="2">
        <v>0</v>
      </c>
      <c r="U31" s="2">
        <v>3</v>
      </c>
      <c r="V31" s="2">
        <v>4</v>
      </c>
      <c r="W31" s="2">
        <v>9</v>
      </c>
      <c r="X31" s="4">
        <v>5676495</v>
      </c>
      <c r="Y31" s="2" t="s">
        <v>59</v>
      </c>
      <c r="Z31" s="2" t="s">
        <v>60</v>
      </c>
      <c r="AA31" s="2" t="s">
        <v>59</v>
      </c>
      <c r="AB31" s="2" t="s">
        <v>59</v>
      </c>
      <c r="AC31" s="2" t="s">
        <v>59</v>
      </c>
      <c r="AD31" s="2" t="s">
        <v>60</v>
      </c>
      <c r="AE31" s="2">
        <v>55</v>
      </c>
      <c r="AF31" s="2">
        <v>5</v>
      </c>
      <c r="AG31" s="2" t="s">
        <v>60</v>
      </c>
      <c r="AH31" s="2" t="s">
        <v>59</v>
      </c>
      <c r="AI31" s="2" t="s">
        <v>60</v>
      </c>
      <c r="AJ31" s="2" t="s">
        <v>60</v>
      </c>
      <c r="AK31" s="2" t="s">
        <v>60</v>
      </c>
      <c r="AL31" s="2" t="s">
        <v>59</v>
      </c>
      <c r="AM31" s="2" t="s">
        <v>59</v>
      </c>
      <c r="AN31" s="2" t="s">
        <v>60</v>
      </c>
      <c r="AO31" s="2">
        <v>1</v>
      </c>
      <c r="AP31" s="2"/>
    </row>
    <row r="32" spans="1:42" x14ac:dyDescent="0.3">
      <c r="A32" s="1"/>
      <c r="C32" s="1"/>
      <c r="D32" s="1"/>
      <c r="E32" s="1"/>
      <c r="AP32" s="2"/>
    </row>
    <row r="33" spans="1:42" x14ac:dyDescent="0.3">
      <c r="A33" s="1"/>
      <c r="C33" s="1"/>
      <c r="D33" s="1"/>
      <c r="E33" s="1"/>
      <c r="AP33" s="2"/>
    </row>
    <row r="34" spans="1:42" x14ac:dyDescent="0.3">
      <c r="A34" s="1"/>
      <c r="C34" s="1"/>
      <c r="D34" s="1"/>
      <c r="E34" s="1"/>
      <c r="AP34" s="2"/>
    </row>
    <row r="35" spans="1:42" x14ac:dyDescent="0.3">
      <c r="A35" s="1"/>
      <c r="C35" s="1"/>
      <c r="D35" s="1"/>
      <c r="E35" s="1"/>
      <c r="AP35" s="2"/>
    </row>
    <row r="36" spans="1:42" x14ac:dyDescent="0.3">
      <c r="A36" s="1"/>
      <c r="C36" s="1"/>
      <c r="D36" s="1"/>
      <c r="E36" s="1"/>
      <c r="AP36" s="2"/>
    </row>
    <row r="37" spans="1:42" x14ac:dyDescent="0.3">
      <c r="A37" s="1"/>
      <c r="C37" s="1"/>
      <c r="D37" s="1"/>
      <c r="E37" s="1"/>
      <c r="AP37" s="2"/>
    </row>
    <row r="38" spans="1:42" x14ac:dyDescent="0.3">
      <c r="A38" s="1"/>
      <c r="C38" s="1"/>
      <c r="D38" s="1"/>
      <c r="E38" s="1"/>
      <c r="AP38" s="2"/>
    </row>
    <row r="39" spans="1:42" x14ac:dyDescent="0.3">
      <c r="A39" s="1"/>
      <c r="C39" s="1"/>
      <c r="D39" s="1"/>
      <c r="E39" s="1"/>
      <c r="AP39" s="2"/>
    </row>
    <row r="40" spans="1:42" x14ac:dyDescent="0.3">
      <c r="A40" s="1"/>
      <c r="C40" s="1"/>
      <c r="D40" s="1"/>
      <c r="E40" s="1"/>
      <c r="AP40" s="2"/>
    </row>
    <row r="41" spans="1:42" x14ac:dyDescent="0.3">
      <c r="AP41" s="2"/>
    </row>
    <row r="42" spans="1:42" x14ac:dyDescent="0.3">
      <c r="AP42" s="2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O2"/>
  <sheetViews>
    <sheetView workbookViewId="0">
      <selection activeCell="A2" sqref="A2"/>
    </sheetView>
  </sheetViews>
  <sheetFormatPr defaultColWidth="16.5546875" defaultRowHeight="14.4" x14ac:dyDescent="0.3"/>
  <cols>
    <col min="1" max="1" width="15.5546875" style="5" bestFit="1" customWidth="1"/>
    <col min="2" max="2" width="16.44140625" style="5" bestFit="1" customWidth="1"/>
    <col min="3" max="3" width="15.88671875" style="5" bestFit="1" customWidth="1"/>
    <col min="4" max="4" width="8.5546875" style="5" bestFit="1" customWidth="1"/>
    <col min="5" max="5" width="14.44140625" style="5" bestFit="1" customWidth="1"/>
    <col min="6" max="7" width="16.44140625" style="5" bestFit="1" customWidth="1"/>
    <col min="8" max="8" width="13.33203125" style="5" bestFit="1" customWidth="1"/>
    <col min="9" max="10" width="16.109375" style="5" bestFit="1" customWidth="1"/>
    <col min="11" max="11" width="14.109375" style="5" bestFit="1" customWidth="1"/>
    <col min="12" max="13" width="16.33203125" style="5" bestFit="1" customWidth="1"/>
    <col min="14" max="16" width="16.109375" style="5" bestFit="1" customWidth="1"/>
    <col min="17" max="17" width="15.33203125" style="5" bestFit="1" customWidth="1"/>
    <col min="18" max="18" width="16.33203125" style="5" bestFit="1" customWidth="1"/>
    <col min="19" max="19" width="16.44140625" style="5" bestFit="1" customWidth="1"/>
    <col min="20" max="20" width="15.44140625" style="5" bestFit="1" customWidth="1"/>
    <col min="21" max="21" width="16" style="5" bestFit="1" customWidth="1"/>
    <col min="22" max="22" width="15.5546875" style="5" bestFit="1" customWidth="1"/>
    <col min="23" max="23" width="15.33203125" style="5" bestFit="1" customWidth="1"/>
    <col min="24" max="24" width="15.109375" style="5" bestFit="1" customWidth="1"/>
    <col min="25" max="25" width="16.44140625" style="5" bestFit="1" customWidth="1"/>
    <col min="26" max="26" width="15.44140625" style="5" bestFit="1" customWidth="1"/>
    <col min="27" max="27" width="14.88671875" style="5" bestFit="1" customWidth="1"/>
    <col min="28" max="28" width="16.44140625" style="5" bestFit="1" customWidth="1"/>
    <col min="29" max="29" width="16" style="5" bestFit="1" customWidth="1"/>
    <col min="30" max="30" width="13.5546875" style="5" bestFit="1" customWidth="1"/>
    <col min="31" max="31" width="17.6640625" style="5" bestFit="1" customWidth="1"/>
    <col min="32" max="32" width="16.109375" style="5" bestFit="1" customWidth="1"/>
    <col min="33" max="33" width="15.5546875" style="5" bestFit="1" customWidth="1"/>
    <col min="34" max="34" width="10.44140625" style="5" bestFit="1" customWidth="1"/>
    <col min="35" max="35" width="16.33203125" style="5" bestFit="1" customWidth="1"/>
    <col min="36" max="36" width="11.6640625" style="5" bestFit="1" customWidth="1"/>
    <col min="37" max="37" width="12.5546875" style="5" bestFit="1" customWidth="1"/>
    <col min="38" max="38" width="12.88671875" style="5" bestFit="1" customWidth="1"/>
    <col min="39" max="39" width="15.88671875" style="5" bestFit="1" customWidth="1"/>
    <col min="40" max="40" width="16" style="5" bestFit="1" customWidth="1"/>
    <col min="41" max="41" width="15.5546875" style="5" bestFit="1" customWidth="1"/>
    <col min="42" max="43" width="16.5546875" style="5" customWidth="1"/>
    <col min="44" max="16384" width="16.5546875" style="5"/>
  </cols>
  <sheetData>
    <row r="1" spans="1:41" ht="72" customHeight="1" x14ac:dyDescent="0.3">
      <c r="A1" s="5" t="s">
        <v>115</v>
      </c>
      <c r="B1" s="2" t="s">
        <v>116</v>
      </c>
      <c r="C1" s="2" t="s">
        <v>17</v>
      </c>
      <c r="D1" s="2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2"/>
    </row>
    <row r="2" spans="1:41" ht="144" customHeight="1" x14ac:dyDescent="0.3">
      <c r="A2" s="5" t="s">
        <v>117</v>
      </c>
      <c r="B2" s="5" t="s">
        <v>118</v>
      </c>
      <c r="C2" s="5" t="s">
        <v>119</v>
      </c>
      <c r="D2" s="5" t="s">
        <v>120</v>
      </c>
      <c r="E2" s="5" t="s">
        <v>121</v>
      </c>
      <c r="F2" s="5" t="s">
        <v>122</v>
      </c>
      <c r="G2" s="5" t="s">
        <v>122</v>
      </c>
      <c r="H2" s="5" t="s">
        <v>123</v>
      </c>
      <c r="I2" s="5" t="s">
        <v>124</v>
      </c>
      <c r="J2" s="5" t="s">
        <v>124</v>
      </c>
      <c r="K2" s="5" t="s">
        <v>124</v>
      </c>
      <c r="L2" s="5" t="s">
        <v>124</v>
      </c>
      <c r="M2" s="5" t="s">
        <v>125</v>
      </c>
      <c r="N2" s="5" t="s">
        <v>125</v>
      </c>
      <c r="O2" s="5" t="s">
        <v>126</v>
      </c>
      <c r="P2" s="5" t="s">
        <v>126</v>
      </c>
      <c r="Q2" s="5" t="s">
        <v>127</v>
      </c>
      <c r="R2" s="5" t="s">
        <v>128</v>
      </c>
      <c r="S2" s="5" t="s">
        <v>129</v>
      </c>
      <c r="T2" s="5" t="s">
        <v>129</v>
      </c>
      <c r="U2" s="5" t="s">
        <v>130</v>
      </c>
      <c r="V2" s="5" t="s">
        <v>131</v>
      </c>
      <c r="W2" s="5" t="s">
        <v>132</v>
      </c>
      <c r="X2" s="5" t="s">
        <v>133</v>
      </c>
      <c r="Y2" s="5" t="s">
        <v>134</v>
      </c>
      <c r="Z2" s="5" t="s">
        <v>135</v>
      </c>
      <c r="AA2" s="5" t="s">
        <v>135</v>
      </c>
      <c r="AB2" s="5" t="s">
        <v>136</v>
      </c>
      <c r="AC2" s="5" t="s">
        <v>137</v>
      </c>
      <c r="AD2" s="5" t="s">
        <v>138</v>
      </c>
      <c r="AE2" s="5" t="s">
        <v>139</v>
      </c>
      <c r="AF2" s="5" t="s">
        <v>140</v>
      </c>
      <c r="AG2" s="5" t="s">
        <v>141</v>
      </c>
      <c r="AH2" s="5" t="s">
        <v>142</v>
      </c>
      <c r="AI2" s="5" t="s">
        <v>143</v>
      </c>
      <c r="AJ2" s="5" t="s">
        <v>143</v>
      </c>
      <c r="AK2" s="5" t="s">
        <v>144</v>
      </c>
      <c r="AL2" s="5" t="s">
        <v>144</v>
      </c>
      <c r="AM2" s="5" t="s">
        <v>145</v>
      </c>
      <c r="AN2" s="5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5"/>
  <sheetViews>
    <sheetView workbookViewId="0"/>
  </sheetViews>
  <sheetFormatPr defaultRowHeight="14.4" x14ac:dyDescent="0.3"/>
  <sheetData>
    <row r="1" spans="1:1" x14ac:dyDescent="0.3">
      <c r="A1" t="s">
        <v>147</v>
      </c>
    </row>
    <row r="2" spans="1:1" x14ac:dyDescent="0.3">
      <c r="A2" t="s">
        <v>148</v>
      </c>
    </row>
    <row r="4" spans="1:1" x14ac:dyDescent="0.3">
      <c r="A4" t="s">
        <v>149</v>
      </c>
    </row>
    <row r="5" spans="1:1" x14ac:dyDescent="0.3">
      <c r="A5" t="s">
        <v>150</v>
      </c>
    </row>
    <row r="6" spans="1:1" x14ac:dyDescent="0.3">
      <c r="A6" t="s">
        <v>151</v>
      </c>
    </row>
    <row r="7" spans="1:1" x14ac:dyDescent="0.3">
      <c r="A7" t="s">
        <v>152</v>
      </c>
    </row>
    <row r="8" spans="1:1" x14ac:dyDescent="0.3">
      <c r="A8" t="s">
        <v>153</v>
      </c>
    </row>
    <row r="9" spans="1:1" x14ac:dyDescent="0.3">
      <c r="A9" t="s">
        <v>154</v>
      </c>
    </row>
    <row r="10" spans="1:1" x14ac:dyDescent="0.3">
      <c r="A10" t="s">
        <v>155</v>
      </c>
    </row>
    <row r="11" spans="1:1" x14ac:dyDescent="0.3">
      <c r="A11" t="s">
        <v>156</v>
      </c>
    </row>
    <row r="12" spans="1:1" x14ac:dyDescent="0.3">
      <c r="A12" t="s">
        <v>157</v>
      </c>
    </row>
    <row r="13" spans="1:1" x14ac:dyDescent="0.3">
      <c r="A13" t="s">
        <v>158</v>
      </c>
    </row>
    <row r="14" spans="1:1" x14ac:dyDescent="0.3">
      <c r="A14" t="s">
        <v>159</v>
      </c>
    </row>
    <row r="15" spans="1:1" x14ac:dyDescent="0.3">
      <c r="A15" t="s">
        <v>160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Set</vt:lpstr>
      <vt:lpstr>codeAnalysis</vt:lpstr>
      <vt:lpstr>Why Headers indicate ForceLabor</vt:lpstr>
      <vt:lpstr>Trends we expect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Z</dc:creator>
  <cp:lastModifiedBy>William Burken</cp:lastModifiedBy>
  <dcterms:created xsi:type="dcterms:W3CDTF">2021-10-11T01:18:36Z</dcterms:created>
  <dcterms:modified xsi:type="dcterms:W3CDTF">2021-12-10T03:37:14Z</dcterms:modified>
</cp:coreProperties>
</file>