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80" windowWidth="15480" windowHeight="11550"/>
  </bookViews>
  <sheets>
    <sheet name="5.31 (2)" sheetId="6" r:id="rId1"/>
    <sheet name="Sheet1" sheetId="5" r:id="rId2"/>
  </sheets>
  <calcPr calcId="152511"/>
</workbook>
</file>

<file path=xl/calcChain.xml><?xml version="1.0" encoding="utf-8"?>
<calcChain xmlns="http://schemas.openxmlformats.org/spreadsheetml/2006/main">
  <c r="AH10" i="6" l="1"/>
  <c r="AF10" i="6"/>
  <c r="O10" i="6"/>
  <c r="AH11" i="6" l="1"/>
  <c r="AH9" i="6"/>
  <c r="AH8" i="6"/>
  <c r="AH7" i="6"/>
  <c r="O7" i="6"/>
  <c r="AH6" i="6"/>
  <c r="O6" i="6"/>
  <c r="AF6" i="6"/>
  <c r="AH5" i="6"/>
  <c r="AF5" i="6"/>
  <c r="O5" i="6"/>
  <c r="AF11" i="6" l="1"/>
  <c r="O8" i="6"/>
  <c r="AF7" i="6"/>
  <c r="AF8" i="6"/>
  <c r="O11" i="6"/>
  <c r="O9" i="6"/>
  <c r="AF9" i="6"/>
</calcChain>
</file>

<file path=xl/sharedStrings.xml><?xml version="1.0" encoding="utf-8"?>
<sst xmlns="http://schemas.openxmlformats.org/spreadsheetml/2006/main" count="62" uniqueCount="42">
  <si>
    <t>序号</t>
    <phoneticPr fontId="3" type="noConversion"/>
  </si>
  <si>
    <t>所在路线
编号</t>
    <phoneticPr fontId="3" type="noConversion"/>
  </si>
  <si>
    <t>所在路线
名称</t>
    <phoneticPr fontId="3" type="noConversion"/>
  </si>
  <si>
    <t>收费站
位置类型</t>
    <phoneticPr fontId="3" type="noConversion"/>
  </si>
  <si>
    <t xml:space="preserve"> 交通量（自然交通辆）</t>
    <phoneticPr fontId="3" type="noConversion"/>
  </si>
  <si>
    <t>交通量（当量交通辆）</t>
    <phoneticPr fontId="3" type="noConversion"/>
  </si>
  <si>
    <t>设计交通量</t>
    <phoneticPr fontId="3" type="noConversion"/>
  </si>
  <si>
    <t>车道</t>
    <phoneticPr fontId="3" type="noConversion"/>
  </si>
  <si>
    <t>小型车</t>
    <phoneticPr fontId="3" type="noConversion"/>
  </si>
  <si>
    <t>中型车</t>
    <phoneticPr fontId="3" type="noConversion"/>
  </si>
  <si>
    <t>大型车</t>
    <phoneticPr fontId="3" type="noConversion"/>
  </si>
  <si>
    <t>重型车</t>
    <phoneticPr fontId="3" type="noConversion"/>
  </si>
  <si>
    <t>超大型车</t>
    <phoneticPr fontId="3" type="noConversion"/>
  </si>
  <si>
    <t>客车货车比例（%）</t>
    <phoneticPr fontId="3" type="noConversion"/>
  </si>
  <si>
    <t>合计</t>
  </si>
  <si>
    <t>出京</t>
  </si>
  <si>
    <t>进京</t>
  </si>
  <si>
    <t>主线站</t>
  </si>
  <si>
    <t>匝道站</t>
  </si>
  <si>
    <t>大羊坊</t>
  </si>
  <si>
    <t>马驹桥</t>
  </si>
  <si>
    <t>收费站</t>
    <phoneticPr fontId="1" type="noConversion"/>
  </si>
  <si>
    <t>收费站及观测点简称</t>
    <phoneticPr fontId="3" type="noConversion"/>
  </si>
  <si>
    <t>收费站及观测点桩号</t>
    <phoneticPr fontId="3" type="noConversion"/>
  </si>
  <si>
    <t>进出京货车数量</t>
    <phoneticPr fontId="1" type="noConversion"/>
  </si>
  <si>
    <t>拥挤度</t>
    <phoneticPr fontId="3" type="noConversion"/>
  </si>
  <si>
    <t>进出京大货车以上车型的数量</t>
    <phoneticPr fontId="1" type="noConversion"/>
  </si>
  <si>
    <t>大货车以上占货车交通量比例（%）</t>
    <phoneticPr fontId="3" type="noConversion"/>
  </si>
  <si>
    <t>交调观测点1</t>
    <phoneticPr fontId="1" type="noConversion"/>
  </si>
  <si>
    <t>交调观测点2</t>
    <phoneticPr fontId="1" type="noConversion"/>
  </si>
  <si>
    <t>…</t>
    <phoneticPr fontId="1" type="noConversion"/>
  </si>
  <si>
    <t>二</t>
    <phoneticPr fontId="1" type="noConversion"/>
  </si>
  <si>
    <t>G2</t>
    <phoneticPr fontId="3" type="noConversion"/>
  </si>
  <si>
    <t>京沪高速交通量合计</t>
    <phoneticPr fontId="3" type="noConversion"/>
  </si>
  <si>
    <t>马驹桥</t>
    <phoneticPr fontId="1" type="noConversion"/>
  </si>
  <si>
    <t>断面线圈</t>
    <phoneticPr fontId="1" type="noConversion"/>
  </si>
  <si>
    <t>市界</t>
    <phoneticPr fontId="1" type="noConversion"/>
  </si>
  <si>
    <t>年    月   日</t>
    <phoneticPr fontId="6" type="noConversion"/>
  </si>
  <si>
    <t>**假期高速公路交通流量统计表</t>
    <phoneticPr fontId="3" type="noConversion"/>
  </si>
  <si>
    <t>交调观测点3</t>
    <phoneticPr fontId="1" type="noConversion"/>
  </si>
  <si>
    <t>采育</t>
    <phoneticPr fontId="6" type="noConversion"/>
  </si>
  <si>
    <t>填报单位：华北高速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</si>
</sst>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_ "/>
    <numFmt numFmtId="177" formatCode="0_);[Red]\(0\)"/>
    <numFmt numFmtId="178" formatCode="000000"/>
  </numFmts>
  <fonts count="1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20"/>
      <name val="黑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2" fillId="0" borderId="0">
      <alignment vertical="center"/>
    </xf>
  </cellStyleXfs>
  <cellXfs count="38">
    <xf numFmtId="0" fontId="0" fillId="0" borderId="0" xfId="0">
      <alignment vertical="center"/>
    </xf>
    <xf numFmtId="0" fontId="5" fillId="0" borderId="0" xfId="0" applyFont="1" applyFill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horizontal="center" vertical="center" wrapText="1"/>
    </xf>
    <xf numFmtId="177" fontId="5" fillId="0" borderId="1" xfId="2" applyNumberFormat="1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177" fontId="5" fillId="0" borderId="1" xfId="0" applyNumberFormat="1" applyFont="1" applyFill="1" applyBorder="1" applyAlignment="1">
      <alignment horizontal="center" vertical="center" wrapText="1"/>
    </xf>
    <xf numFmtId="177" fontId="11" fillId="0" borderId="5" xfId="0" applyNumberFormat="1" applyFont="1" applyBorder="1" applyAlignment="1">
      <alignment horizontal="center" vertical="center" wrapText="1"/>
    </xf>
    <xf numFmtId="177" fontId="11" fillId="0" borderId="6" xfId="0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76" fontId="12" fillId="0" borderId="1" xfId="0" applyNumberFormat="1" applyFont="1" applyFill="1" applyBorder="1" applyAlignment="1">
      <alignment horizontal="center" vertical="center" wrapText="1"/>
    </xf>
    <xf numFmtId="177" fontId="12" fillId="0" borderId="1" xfId="2" applyNumberFormat="1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left" vertical="center"/>
    </xf>
    <xf numFmtId="178" fontId="5" fillId="0" borderId="0" xfId="0" applyNumberFormat="1" applyFont="1" applyFill="1" applyAlignment="1">
      <alignment vertical="center"/>
    </xf>
    <xf numFmtId="178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10" fillId="0" borderId="0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31" fontId="7" fillId="0" borderId="4" xfId="2" applyNumberFormat="1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tabSelected="1" topLeftCell="A4" zoomScale="90" zoomScaleNormal="90" workbookViewId="0">
      <selection activeCell="D15" sqref="D15:F15"/>
    </sheetView>
  </sheetViews>
  <sheetFormatPr defaultRowHeight="12" x14ac:dyDescent="0.15"/>
  <cols>
    <col min="1" max="1" width="4.375" style="1" customWidth="1"/>
    <col min="2" max="2" width="5" style="1" customWidth="1"/>
    <col min="3" max="3" width="10.625" style="1" customWidth="1"/>
    <col min="4" max="4" width="10.25" style="1" customWidth="1"/>
    <col min="5" max="5" width="9.5" style="1" customWidth="1"/>
    <col min="6" max="6" width="7.625" style="1" customWidth="1"/>
    <col min="7" max="31" width="7" style="1" customWidth="1"/>
    <col min="32" max="33" width="9" style="1"/>
    <col min="34" max="34" width="9.5" style="1" customWidth="1"/>
    <col min="35" max="16384" width="9" style="1"/>
  </cols>
  <sheetData>
    <row r="1" spans="1:34" ht="53.25" customHeight="1" x14ac:dyDescent="0.15">
      <c r="A1" s="29" t="s">
        <v>38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4" s="13" customFormat="1" ht="53.25" customHeight="1" x14ac:dyDescent="0.15">
      <c r="A2" s="30" t="s">
        <v>41</v>
      </c>
      <c r="B2" s="30"/>
      <c r="C2" s="30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31" t="s">
        <v>37</v>
      </c>
      <c r="P2" s="31"/>
      <c r="Q2" s="31"/>
      <c r="R2" s="31"/>
      <c r="S2" s="31"/>
      <c r="T2" s="31"/>
      <c r="U2" s="5"/>
      <c r="V2" s="5"/>
      <c r="W2" s="5"/>
      <c r="X2" s="5"/>
      <c r="Y2" s="5"/>
      <c r="Z2" s="5"/>
      <c r="AA2" s="5"/>
      <c r="AB2" s="5"/>
      <c r="AC2" s="5"/>
      <c r="AD2" s="32"/>
      <c r="AE2" s="32"/>
      <c r="AF2" s="32"/>
      <c r="AG2" s="32"/>
      <c r="AH2" s="32"/>
    </row>
    <row r="3" spans="1:34" ht="40.5" customHeight="1" x14ac:dyDescent="0.15">
      <c r="A3" s="12" t="s">
        <v>0</v>
      </c>
      <c r="B3" s="12" t="s">
        <v>1</v>
      </c>
      <c r="C3" s="12" t="s">
        <v>2</v>
      </c>
      <c r="D3" s="12" t="s">
        <v>22</v>
      </c>
      <c r="E3" s="12" t="s">
        <v>23</v>
      </c>
      <c r="F3" s="12" t="s">
        <v>3</v>
      </c>
      <c r="G3" s="33" t="s">
        <v>7</v>
      </c>
      <c r="H3" s="33" t="s">
        <v>4</v>
      </c>
      <c r="I3" s="33"/>
      <c r="J3" s="33"/>
      <c r="K3" s="33" t="s">
        <v>5</v>
      </c>
      <c r="L3" s="33"/>
      <c r="M3" s="33"/>
      <c r="N3" s="33" t="s">
        <v>6</v>
      </c>
      <c r="O3" s="33" t="s">
        <v>25</v>
      </c>
      <c r="P3" s="33" t="s">
        <v>8</v>
      </c>
      <c r="Q3" s="33"/>
      <c r="R3" s="33"/>
      <c r="S3" s="33" t="s">
        <v>9</v>
      </c>
      <c r="T3" s="33"/>
      <c r="U3" s="33"/>
      <c r="V3" s="33" t="s">
        <v>10</v>
      </c>
      <c r="W3" s="33"/>
      <c r="X3" s="33"/>
      <c r="Y3" s="33" t="s">
        <v>11</v>
      </c>
      <c r="Z3" s="33"/>
      <c r="AA3" s="33"/>
      <c r="AB3" s="33" t="s">
        <v>12</v>
      </c>
      <c r="AC3" s="33"/>
      <c r="AD3" s="33"/>
      <c r="AE3" s="35" t="s">
        <v>24</v>
      </c>
      <c r="AF3" s="34" t="s">
        <v>13</v>
      </c>
      <c r="AG3" s="35" t="s">
        <v>26</v>
      </c>
      <c r="AH3" s="34" t="s">
        <v>27</v>
      </c>
    </row>
    <row r="4" spans="1:34" s="3" customFormat="1" ht="21" customHeight="1" x14ac:dyDescent="0.15">
      <c r="A4" s="2"/>
      <c r="B4" s="2"/>
      <c r="C4" s="2"/>
      <c r="D4" s="2"/>
      <c r="E4" s="2"/>
      <c r="F4" s="2"/>
      <c r="G4" s="33"/>
      <c r="H4" s="11" t="s">
        <v>14</v>
      </c>
      <c r="I4" s="11" t="s">
        <v>15</v>
      </c>
      <c r="J4" s="11" t="s">
        <v>16</v>
      </c>
      <c r="K4" s="11" t="s">
        <v>14</v>
      </c>
      <c r="L4" s="11" t="s">
        <v>15</v>
      </c>
      <c r="M4" s="11" t="s">
        <v>16</v>
      </c>
      <c r="N4" s="33"/>
      <c r="O4" s="33"/>
      <c r="P4" s="11" t="s">
        <v>14</v>
      </c>
      <c r="Q4" s="11" t="s">
        <v>15</v>
      </c>
      <c r="R4" s="11" t="s">
        <v>16</v>
      </c>
      <c r="S4" s="11" t="s">
        <v>14</v>
      </c>
      <c r="T4" s="11" t="s">
        <v>15</v>
      </c>
      <c r="U4" s="11" t="s">
        <v>16</v>
      </c>
      <c r="V4" s="11" t="s">
        <v>14</v>
      </c>
      <c r="W4" s="11" t="s">
        <v>15</v>
      </c>
      <c r="X4" s="11" t="s">
        <v>16</v>
      </c>
      <c r="Y4" s="11" t="s">
        <v>14</v>
      </c>
      <c r="Z4" s="11" t="s">
        <v>15</v>
      </c>
      <c r="AA4" s="11" t="s">
        <v>16</v>
      </c>
      <c r="AB4" s="11" t="s">
        <v>14</v>
      </c>
      <c r="AC4" s="11" t="s">
        <v>15</v>
      </c>
      <c r="AD4" s="11" t="s">
        <v>16</v>
      </c>
      <c r="AE4" s="37"/>
      <c r="AF4" s="34"/>
      <c r="AG4" s="36"/>
      <c r="AH4" s="34"/>
    </row>
    <row r="5" spans="1:34" ht="30" customHeight="1" x14ac:dyDescent="0.15">
      <c r="A5" s="12" t="s">
        <v>31</v>
      </c>
      <c r="B5" s="12" t="s">
        <v>32</v>
      </c>
      <c r="C5" s="12" t="s">
        <v>33</v>
      </c>
      <c r="D5" s="12"/>
      <c r="E5" s="4"/>
      <c r="F5" s="12"/>
      <c r="G5" s="11"/>
      <c r="H5" s="11"/>
      <c r="I5" s="11"/>
      <c r="J5" s="11"/>
      <c r="K5" s="11"/>
      <c r="L5" s="11"/>
      <c r="M5" s="11"/>
      <c r="N5" s="11"/>
      <c r="O5" s="11" t="e">
        <f t="shared" ref="O5:O11" si="0">K5/N5</f>
        <v>#DIV/0!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2" t="e">
        <f t="shared" ref="AF5:AF11" si="1">(H5-AE5)/AE5*100%</f>
        <v>#DIV/0!</v>
      </c>
      <c r="AG5" s="12"/>
      <c r="AH5" s="12" t="e">
        <f t="shared" ref="AH5:AH11" si="2">AG5/AE5*100%</f>
        <v>#DIV/0!</v>
      </c>
    </row>
    <row r="6" spans="1:34" ht="22.5" customHeight="1" x14ac:dyDescent="0.15">
      <c r="A6" s="12">
        <v>1</v>
      </c>
      <c r="B6" s="34"/>
      <c r="C6" s="34" t="s">
        <v>21</v>
      </c>
      <c r="D6" s="12" t="s">
        <v>19</v>
      </c>
      <c r="E6" s="14">
        <v>5</v>
      </c>
      <c r="F6" s="12" t="s">
        <v>17</v>
      </c>
      <c r="G6" s="16">
        <v>24</v>
      </c>
      <c r="H6" s="6"/>
      <c r="I6" s="6"/>
      <c r="J6" s="6"/>
      <c r="K6" s="6"/>
      <c r="L6" s="6"/>
      <c r="M6" s="6"/>
      <c r="N6" s="15">
        <v>60000</v>
      </c>
      <c r="O6" s="11">
        <f t="shared" si="0"/>
        <v>0</v>
      </c>
      <c r="P6" s="6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6"/>
      <c r="AF6" s="17" t="e">
        <f t="shared" si="1"/>
        <v>#DIV/0!</v>
      </c>
      <c r="AG6" s="17"/>
      <c r="AH6" s="17" t="e">
        <f t="shared" si="2"/>
        <v>#DIV/0!</v>
      </c>
    </row>
    <row r="7" spans="1:34" ht="22.5" customHeight="1" x14ac:dyDescent="0.15">
      <c r="A7" s="12">
        <v>2</v>
      </c>
      <c r="B7" s="34"/>
      <c r="C7" s="34"/>
      <c r="D7" s="12" t="s">
        <v>20</v>
      </c>
      <c r="E7" s="14">
        <v>12.8</v>
      </c>
      <c r="F7" s="12" t="s">
        <v>18</v>
      </c>
      <c r="G7" s="16">
        <v>19</v>
      </c>
      <c r="H7" s="6"/>
      <c r="I7" s="6"/>
      <c r="J7" s="6"/>
      <c r="K7" s="6"/>
      <c r="L7" s="6"/>
      <c r="M7" s="6"/>
      <c r="N7" s="15">
        <v>35000</v>
      </c>
      <c r="O7" s="11">
        <f t="shared" si="0"/>
        <v>0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7" t="e">
        <f t="shared" si="1"/>
        <v>#DIV/0!</v>
      </c>
      <c r="AG7" s="17"/>
      <c r="AH7" s="17" t="e">
        <f t="shared" si="2"/>
        <v>#DIV/0!</v>
      </c>
    </row>
    <row r="8" spans="1:34" ht="22.5" customHeight="1" x14ac:dyDescent="0.15">
      <c r="A8" s="12"/>
      <c r="B8" s="12"/>
      <c r="C8" s="12" t="s">
        <v>28</v>
      </c>
      <c r="D8" s="20" t="s">
        <v>34</v>
      </c>
      <c r="E8" s="14">
        <v>14</v>
      </c>
      <c r="F8" s="20" t="s">
        <v>35</v>
      </c>
      <c r="G8" s="16">
        <v>4</v>
      </c>
      <c r="H8" s="6"/>
      <c r="I8" s="6"/>
      <c r="J8" s="6"/>
      <c r="K8" s="6"/>
      <c r="L8" s="6"/>
      <c r="M8" s="6"/>
      <c r="N8" s="15">
        <v>50000</v>
      </c>
      <c r="O8" s="11">
        <f t="shared" si="0"/>
        <v>0</v>
      </c>
      <c r="P8" s="6"/>
      <c r="Q8" s="9"/>
      <c r="R8" s="9"/>
      <c r="S8" s="6"/>
      <c r="T8" s="9"/>
      <c r="U8" s="9"/>
      <c r="V8" s="6"/>
      <c r="W8" s="9"/>
      <c r="X8" s="9"/>
      <c r="Y8" s="6"/>
      <c r="Z8" s="9"/>
      <c r="AA8" s="9"/>
      <c r="AB8" s="6"/>
      <c r="AC8" s="9"/>
      <c r="AD8" s="10"/>
      <c r="AE8" s="7"/>
      <c r="AF8" s="17" t="e">
        <f t="shared" si="1"/>
        <v>#DIV/0!</v>
      </c>
      <c r="AG8" s="17"/>
      <c r="AH8" s="17" t="e">
        <f t="shared" si="2"/>
        <v>#DIV/0!</v>
      </c>
    </row>
    <row r="9" spans="1:34" ht="22.5" customHeight="1" x14ac:dyDescent="0.15">
      <c r="A9" s="12"/>
      <c r="B9" s="12"/>
      <c r="C9" s="12" t="s">
        <v>29</v>
      </c>
      <c r="D9" s="20" t="s">
        <v>40</v>
      </c>
      <c r="E9" s="14">
        <v>26.5</v>
      </c>
      <c r="F9" s="20" t="s">
        <v>35</v>
      </c>
      <c r="G9" s="16">
        <v>4</v>
      </c>
      <c r="H9" s="6"/>
      <c r="I9" s="6"/>
      <c r="J9" s="6"/>
      <c r="K9" s="6"/>
      <c r="L9" s="6"/>
      <c r="M9" s="6"/>
      <c r="N9" s="15">
        <v>50000</v>
      </c>
      <c r="O9" s="11">
        <f t="shared" si="0"/>
        <v>0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7" t="e">
        <f t="shared" si="1"/>
        <v>#DIV/0!</v>
      </c>
      <c r="AG9" s="17"/>
      <c r="AH9" s="17" t="e">
        <f t="shared" si="2"/>
        <v>#DIV/0!</v>
      </c>
    </row>
    <row r="10" spans="1:34" s="21" customFormat="1" ht="22.5" customHeight="1" x14ac:dyDescent="0.15">
      <c r="A10" s="20"/>
      <c r="B10" s="20"/>
      <c r="C10" s="20" t="s">
        <v>39</v>
      </c>
      <c r="D10" s="20" t="s">
        <v>36</v>
      </c>
      <c r="E10" s="14">
        <v>35</v>
      </c>
      <c r="F10" s="20" t="s">
        <v>35</v>
      </c>
      <c r="G10" s="16">
        <v>4</v>
      </c>
      <c r="H10" s="6"/>
      <c r="I10" s="6"/>
      <c r="J10" s="6"/>
      <c r="K10" s="6"/>
      <c r="L10" s="6"/>
      <c r="M10" s="6"/>
      <c r="N10" s="15">
        <v>50000</v>
      </c>
      <c r="O10" s="19">
        <f t="shared" si="0"/>
        <v>0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20" t="e">
        <f t="shared" ref="AF10" si="3">(H10-AE10)/AE10*100%</f>
        <v>#DIV/0!</v>
      </c>
      <c r="AG10" s="20"/>
      <c r="AH10" s="20" t="e">
        <f t="shared" ref="AH10" si="4">AG10/AE10*100%</f>
        <v>#DIV/0!</v>
      </c>
    </row>
    <row r="11" spans="1:34" ht="22.5" customHeight="1" x14ac:dyDescent="0.15">
      <c r="A11" s="12"/>
      <c r="B11" s="12"/>
      <c r="C11" s="12" t="s">
        <v>30</v>
      </c>
      <c r="D11" s="18"/>
      <c r="E11" s="18"/>
      <c r="F11" s="12"/>
      <c r="G11" s="16"/>
      <c r="H11" s="6"/>
      <c r="I11" s="6"/>
      <c r="J11" s="6"/>
      <c r="K11" s="6"/>
      <c r="L11" s="11"/>
      <c r="M11" s="11"/>
      <c r="N11" s="16">
        <v>50000</v>
      </c>
      <c r="O11" s="11">
        <f t="shared" si="0"/>
        <v>0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17" t="e">
        <f t="shared" si="1"/>
        <v>#DIV/0!</v>
      </c>
      <c r="AG11" s="17"/>
      <c r="AH11" s="17" t="e">
        <f t="shared" si="2"/>
        <v>#DIV/0!</v>
      </c>
    </row>
    <row r="14" spans="1:34" ht="27" customHeight="1" x14ac:dyDescent="0.15">
      <c r="D14" s="27"/>
      <c r="E14" s="27"/>
      <c r="F14" s="27"/>
      <c r="L14" s="24"/>
    </row>
    <row r="15" spans="1:34" ht="22.5" customHeight="1" x14ac:dyDescent="0.15">
      <c r="D15" s="28"/>
      <c r="E15" s="28"/>
      <c r="F15" s="28"/>
    </row>
    <row r="17" spans="3:8" x14ac:dyDescent="0.15">
      <c r="C17" s="21"/>
      <c r="D17" s="22"/>
    </row>
    <row r="18" spans="3:8" x14ac:dyDescent="0.15">
      <c r="D18" s="22"/>
    </row>
    <row r="19" spans="3:8" x14ac:dyDescent="0.15">
      <c r="D19" s="22"/>
    </row>
    <row r="20" spans="3:8" x14ac:dyDescent="0.15">
      <c r="C20" s="21"/>
      <c r="D20" s="22"/>
    </row>
    <row r="21" spans="3:8" x14ac:dyDescent="0.15">
      <c r="D21" s="22"/>
    </row>
    <row r="22" spans="3:8" x14ac:dyDescent="0.15">
      <c r="D22" s="22"/>
    </row>
    <row r="23" spans="3:8" x14ac:dyDescent="0.15">
      <c r="C23" s="23"/>
      <c r="D23" s="25"/>
      <c r="E23" s="26"/>
      <c r="F23" s="26"/>
      <c r="G23" s="26"/>
      <c r="H23" s="26"/>
    </row>
    <row r="24" spans="3:8" x14ac:dyDescent="0.15">
      <c r="D24" s="22"/>
    </row>
  </sheetData>
  <mergeCells count="22">
    <mergeCell ref="Y3:AA3"/>
    <mergeCell ref="AG3:AG4"/>
    <mergeCell ref="AH3:AH4"/>
    <mergeCell ref="AB3:AD3"/>
    <mergeCell ref="AE3:AE4"/>
    <mergeCell ref="AF3:AF4"/>
    <mergeCell ref="D14:F14"/>
    <mergeCell ref="D15:F15"/>
    <mergeCell ref="A1:AH1"/>
    <mergeCell ref="A2:C2"/>
    <mergeCell ref="O2:T2"/>
    <mergeCell ref="AD2:AH2"/>
    <mergeCell ref="G3:G4"/>
    <mergeCell ref="H3:J3"/>
    <mergeCell ref="K3:M3"/>
    <mergeCell ref="N3:N4"/>
    <mergeCell ref="O3:O4"/>
    <mergeCell ref="P3:R3"/>
    <mergeCell ref="B6:B7"/>
    <mergeCell ref="C6:C7"/>
    <mergeCell ref="S3:U3"/>
    <mergeCell ref="V3:X3"/>
  </mergeCells>
  <phoneticPr fontId="6" type="noConversion"/>
  <pageMargins left="0.70866141732283472" right="0.70866141732283472" top="0.74803149606299213" bottom="0.55118110236220474" header="0.31496062992125984" footer="0.31496062992125984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5.31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2014-12-12T05:36:39Z</dcterms:modified>
</cp:coreProperties>
</file>