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<sst xmlns="http://schemas.openxmlformats.org/spreadsheetml/2006/main" count="66">
  <si>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</si>
  <si>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</si>
  <si>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</si>
  <si>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</si>
  <si>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</si>
  <si>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</si>
  <si>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</si>
  <si>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</si>
  <si>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</si>
  <si>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</si>
  <si>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</si>
  <si>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</si>
  <si>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</si>
  <si>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</si>
  <si>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</si>
  <si>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</si>
  <si>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</si>
  <si>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</si>
  <si>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</si>
  <si>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</si>
  <si>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</si>
  <si>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</si>
  <si>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</si>
  <si>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</si>
  <si>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</si>
  <si>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</si>
  <si>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</si>
  <si>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</si>
  <si>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</si>
  <si>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</si>
  <si>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</si>
  <si>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</si>
  <si>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</si>
  <si>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</si>
  <si>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</si>
  <si>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</si>
  <si>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</si>
  <si>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</si>
  <si>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</si>
  <si>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</si>
  <si>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</si>
  <si>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</si>
  <si>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</si>
  <si>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</si>
  <si>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</si>
  <si>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</si>
  <si>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</si>
  <si>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</si>
  <si>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</si>
  <si>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</si>
  <si>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</si>
  <si>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</si>
  <si>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</si>
  <si>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</si>
  <si>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</si>
  <si>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</si>
  <si>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</si>
  <si>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</si>
  <si>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</si>
  <si>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</si>
  <si>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</si>
  <si>
    <t>意大利 0</t>
  </si>
  <si>
    <t>费古伦斯不败</t>
  </si>
  <si>
    <t>科林蒂安不败</t>
  </si>
  <si>
    <t>千叶市原0</t>
  </si>
  <si>
    <t>日本女子 独赢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</si>
</sst>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0"/>
  <sheetViews>
    <sheetView tabSelected="1" workbookViewId="0">
      <selection activeCell="I8" sqref="I8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28732</v>
      </c>
      <c r="H2" s="1">
        <f>SUM(E:E)</f>
        <v>29209.39</v>
      </c>
      <c r="I2" s="6">
        <f>SUM(F:F)</f>
        <v>477.39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3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  <row r="54" spans="1:6">
      <c r="A54" s="9">
        <v>42171</v>
      </c>
      <c r="B54" s="3" t="s">
        <v>61</v>
      </c>
      <c r="C54" s="3">
        <v>1.57</v>
      </c>
      <c r="D54" s="3">
        <v>500</v>
      </c>
      <c r="E54" s="3">
        <v>0</v>
      </c>
      <c r="F54" s="7">
        <f t="shared" ref="F54:F70" si="4">E54-D54</f>
        <v>-500</v>
      </c>
    </row>
    <row r="55" spans="1:6">
      <c r="A55" s="9">
        <v>42174</v>
      </c>
      <c r="B55" s="3" t="s">
        <v>62</v>
      </c>
      <c r="C55" s="3">
        <v>1.55</v>
      </c>
      <c r="D55" s="3">
        <v>500</v>
      </c>
      <c r="E55" s="3">
        <v>775</v>
      </c>
      <c r="F55" s="6">
        <f>E55-D55</f>
        <v>275</v>
      </c>
    </row>
    <row r="56" spans="1:6">
      <c r="A56" s="9">
        <v>42175</v>
      </c>
      <c r="B56" s="3" t="s">
        <v>63</v>
      </c>
      <c r="C56" s="3">
        <v>1.55</v>
      </c>
      <c r="D56" s="3">
        <v>520</v>
      </c>
      <c r="E56" s="3">
        <v>0</v>
      </c>
      <c r="F56" s="7">
        <f>E56-D56</f>
        <v>-520</v>
      </c>
    </row>
    <row r="57" spans="1:6">
      <c r="A57" s="9">
        <v>42176</v>
      </c>
      <c r="B57" s="3" t="s">
        <v>64</v>
      </c>
      <c r="C57" s="3">
        <v>1.475</v>
      </c>
      <c r="D57" s="3">
        <v>500</v>
      </c>
      <c r="E57" s="3">
        <v>737.5</v>
      </c>
      <c r="F57" s="6">
        <f>E57-D57</f>
        <v>237.5</v>
      </c>
    </row>
    <row r="58" spans="1:6">
      <c r="A58" s="9">
        <v>42179</v>
      </c>
      <c r="B58" s="3" t="s">
        <v>65</v>
      </c>
      <c r="C58" s="3">
        <v>1.75</v>
      </c>
      <c r="D58" s="3">
        <v>500</v>
      </c>
      <c r="E58" s="3">
        <v>875</v>
      </c>
      <c r="F58" s="6">
        <f>E58-D58</f>
        <v>375</v>
      </c>
    </row>
    <row r="59" spans="6:6">
      <c r="F59" s="7">
        <f>E59-D59</f>
        <v>0</v>
      </c>
    </row>
    <row r="60" spans="6:6">
      <c r="F60" s="7">
        <f>E60-D60</f>
        <v>0</v>
      </c>
    </row>
    <row r="61" spans="6:6">
      <c r="F61" s="7">
        <f>E61-D61</f>
        <v>0</v>
      </c>
    </row>
    <row r="62" spans="6:6">
      <c r="F62" s="7">
        <f>E62-D62</f>
        <v>0</v>
      </c>
    </row>
    <row r="63" spans="6:6">
      <c r="F63" s="7">
        <f>E63-D63</f>
        <v>0</v>
      </c>
    </row>
    <row r="64" spans="6:6">
      <c r="F64" s="7">
        <f>E64-D64</f>
        <v>0</v>
      </c>
    </row>
    <row r="65" spans="6:6">
      <c r="F65" s="7">
        <f>E65-D65</f>
        <v>0</v>
      </c>
    </row>
    <row r="66" spans="6:6">
      <c r="F66" s="7">
        <f>E66-D66</f>
        <v>0</v>
      </c>
    </row>
    <row r="67" spans="6:6">
      <c r="F67" s="7">
        <f>E67-D67</f>
        <v>0</v>
      </c>
    </row>
    <row r="68" spans="6:6">
      <c r="F68" s="7">
        <f>E68-D68</f>
        <v>0</v>
      </c>
    </row>
    <row r="69" spans="6:6">
      <c r="F69" s="7">
        <f>E69-D69</f>
        <v>0</v>
      </c>
    </row>
    <row r="70" spans="6:6">
      <c r="F70" s="7">
        <f>E70-D70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2015-06-24T15:50:14Z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