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<sst xmlns="http://schemas.openxmlformats.org/spreadsheetml/2006/main" count="54">
  <si>
    <t>日期</t>
  </si>
  <si>
    <t>玩法</t>
  </si>
  <si>
    <t>赔率</t>
  </si>
  <si>
    <t>投入</t>
  </si>
  <si>
    <t>奖金</t>
  </si>
  <si>
    <t>盈亏</t>
  </si>
  <si>
    <t>总投入</t>
  </si>
  <si>
    <t>总奖金</t>
  </si>
  <si>
    <t>总盈亏</t>
  </si>
  <si>
    <t>沙兰迪阿森纳+0.5</t>
  </si>
  <si>
    <t>布莱顿独赢</t>
  </si>
  <si>
    <t>米内罗竞技+0.5</t>
  </si>
  <si>
    <t>西班牙人+0.5</t>
  </si>
  <si>
    <t>浦和红钻 0</t>
  </si>
  <si>
    <t>墨尔本城+0.5</t>
  </si>
  <si>
    <t>波尔多+0.5</t>
  </si>
  <si>
    <r>
      <rPr>
        <sz val="11"/>
        <color indexed="8"/>
        <rFont val="宋体"/>
        <charset val="134"/>
      </rPr>
      <t>特温特后备队+</t>
    </r>
    <r>
      <rPr>
        <sz val="11"/>
        <color indexed="8"/>
        <rFont val="宋体"/>
        <charset val="134"/>
      </rPr>
      <t>0.5</t>
    </r>
  </si>
  <si>
    <t>清水心跳 0</t>
  </si>
  <si>
    <t>拉瓦尔 +0.5</t>
  </si>
  <si>
    <r>
      <rPr>
        <sz val="11"/>
        <color indexed="8"/>
        <rFont val="宋体"/>
        <charset val="134"/>
      </rPr>
      <t>松本山雅F</t>
    </r>
    <r>
      <rPr>
        <sz val="11"/>
        <color indexed="8"/>
        <rFont val="宋体"/>
        <charset val="134"/>
      </rPr>
      <t>C或平局</t>
    </r>
  </si>
  <si>
    <t>布拉德福德 0</t>
  </si>
  <si>
    <t>莫斯科迪纳摩 0</t>
  </si>
  <si>
    <t>克雷泰伊或平局</t>
  </si>
  <si>
    <t>萨普斯堡或平局</t>
  </si>
  <si>
    <t>戈登科鲁兹 0</t>
  </si>
  <si>
    <t>休斯顿迪纳摩 0</t>
  </si>
  <si>
    <t>伯恩利 +0.5</t>
  </si>
  <si>
    <t xml:space="preserve">威灵顿凤凰 0 </t>
  </si>
  <si>
    <t>北京国安 +0.5</t>
  </si>
  <si>
    <t>柏斯波利斯 -1</t>
  </si>
  <si>
    <t>那不勒斯独赢</t>
  </si>
  <si>
    <t>平局或慕尼黑1860</t>
  </si>
  <si>
    <t>平局或福冈黄蜂</t>
  </si>
  <si>
    <t>莱切斯特或平局</t>
  </si>
  <si>
    <t>伊维恩 0</t>
  </si>
  <si>
    <t>CSKA莫斯科 0</t>
  </si>
  <si>
    <t>平局或图拉阿仙奴</t>
  </si>
  <si>
    <t>帕丘卡不败</t>
  </si>
  <si>
    <t>卡拉雷联0</t>
  </si>
  <si>
    <t>布雷斯特0</t>
  </si>
  <si>
    <t>大阪飞脚0</t>
  </si>
  <si>
    <t>特罗素不败</t>
  </si>
  <si>
    <t>曼联+0.5</t>
  </si>
  <si>
    <t>理科威亚+0.5</t>
  </si>
  <si>
    <t>尤文图斯 0</t>
  </si>
  <si>
    <t>克勒曼特不败</t>
  </si>
  <si>
    <t>圣米伦+1</t>
  </si>
  <si>
    <t>FC横滨不败</t>
  </si>
  <si>
    <t>哈马比不败</t>
  </si>
  <si>
    <t>迪尼普+1</t>
  </si>
  <si>
    <t>布雷达不败</t>
  </si>
  <si>
    <t>乌拉尔不败</t>
  </si>
  <si>
    <t>朝鲜U20+0.5</t>
  </si>
  <si>
    <t>特普雷达不败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</si>
</sst>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left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6"/>
  <sheetViews>
    <sheetView tabSelected="1" topLeftCell="A33" workbookViewId="0">
      <selection activeCell="C51" sqref="C51"/>
    </sheetView>
  </sheetViews>
  <sheetFormatPr defaultColWidth="9" defaultRowHeight="13.5"/>
  <cols>
    <col min="1" max="1" width="22.625" style="2" customWidth="1"/>
    <col min="2" max="2" width="17.875" style="3" customWidth="1"/>
    <col min="3" max="4" width="9" style="3"/>
    <col min="5" max="5" width="9.375" style="3"/>
    <col min="6" max="6" width="9" style="3"/>
    <col min="7" max="7" width="11.5" style="3" customWidth="1"/>
    <col min="8" max="8" width="9.375" style="3"/>
    <col min="9" max="16380" width="9" style="3"/>
  </cols>
  <sheetData>
    <row r="1" s="1" customFormat="1" spans="1:9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spans="1:9">
      <c r="A2" s="5">
        <v>42107.9311921296</v>
      </c>
      <c r="B2" s="1" t="s">
        <v>9</v>
      </c>
      <c r="C2" s="1">
        <v>1.5</v>
      </c>
      <c r="D2" s="1">
        <v>500</v>
      </c>
      <c r="E2" s="1">
        <v>750</v>
      </c>
      <c r="F2" s="6">
        <f t="shared" ref="F2:F7" si="0">E2-D2</f>
        <v>250</v>
      </c>
      <c r="G2" s="1">
        <f t="shared" ref="G2:I2" si="1">SUM(D:D)</f>
        <v>22612</v>
      </c>
      <c r="H2" s="1">
        <f>SUM(E:E)</f>
        <v>22821.35</v>
      </c>
      <c r="I2" s="6">
        <f>SUM(F:F)</f>
        <v>209.35</v>
      </c>
    </row>
    <row r="3" spans="1:6">
      <c r="A3" s="5">
        <v>42108.9228009259</v>
      </c>
      <c r="B3" s="3" t="s">
        <v>10</v>
      </c>
      <c r="C3" s="3">
        <v>1.5</v>
      </c>
      <c r="D3" s="3">
        <v>500</v>
      </c>
      <c r="E3" s="3">
        <v>500</v>
      </c>
      <c r="F3" s="3">
        <f>E3-D3</f>
        <v>0</v>
      </c>
    </row>
    <row r="4" spans="1:6">
      <c r="A4" s="5">
        <v>42109.9293634259</v>
      </c>
      <c r="B4" s="3" t="s">
        <v>11</v>
      </c>
      <c r="C4" s="3">
        <v>1.475</v>
      </c>
      <c r="D4" s="3">
        <v>500</v>
      </c>
      <c r="E4" s="3">
        <v>0</v>
      </c>
      <c r="F4" s="3">
        <f>E4-D4</f>
        <v>-500</v>
      </c>
    </row>
    <row r="5" spans="1:6">
      <c r="A5" s="5">
        <v>42111.9381944444</v>
      </c>
      <c r="B5" s="3" t="s">
        <v>12</v>
      </c>
      <c r="C5" s="3">
        <v>1.425</v>
      </c>
      <c r="D5" s="3">
        <v>500</v>
      </c>
      <c r="E5" s="3">
        <v>712.5</v>
      </c>
      <c r="F5" s="6">
        <f>E5-D5</f>
        <v>212.5</v>
      </c>
    </row>
    <row r="6" spans="1:6">
      <c r="A6" s="5">
        <v>42112.63125</v>
      </c>
      <c r="B6" s="3" t="s">
        <v>13</v>
      </c>
      <c r="C6" s="3">
        <v>1.45</v>
      </c>
      <c r="D6" s="3">
        <v>500</v>
      </c>
      <c r="E6" s="3">
        <v>725</v>
      </c>
      <c r="F6" s="6">
        <f>E6-D6</f>
        <v>225</v>
      </c>
    </row>
    <row r="7" spans="1:6">
      <c r="A7" s="5">
        <v>42113.5833333333</v>
      </c>
      <c r="B7" s="3" t="s">
        <v>14</v>
      </c>
      <c r="C7" s="3">
        <v>1.55</v>
      </c>
      <c r="D7" s="3">
        <v>500</v>
      </c>
      <c r="E7" s="3">
        <v>0</v>
      </c>
      <c r="F7" s="7">
        <f>E7-D7</f>
        <v>-500</v>
      </c>
    </row>
    <row r="8" spans="1:6">
      <c r="A8" s="5">
        <v>42113.7951388889</v>
      </c>
      <c r="B8" s="3" t="s">
        <v>15</v>
      </c>
      <c r="C8" s="3">
        <v>1.62</v>
      </c>
      <c r="D8" s="3">
        <v>500</v>
      </c>
      <c r="E8" s="3">
        <v>0</v>
      </c>
      <c r="F8" s="3">
        <v>-500</v>
      </c>
    </row>
    <row r="9" spans="1:6">
      <c r="A9" s="5">
        <v>42114.926087963</v>
      </c>
      <c r="B9" s="8" t="s">
        <v>16</v>
      </c>
      <c r="C9" s="3">
        <v>1.55</v>
      </c>
      <c r="D9" s="3">
        <v>557</v>
      </c>
      <c r="E9" s="3">
        <v>863.35</v>
      </c>
      <c r="F9" s="6">
        <f t="shared" ref="F9" si="2">E9-D9</f>
        <v>306.35</v>
      </c>
    </row>
    <row r="10" spans="1:6">
      <c r="A10" s="5">
        <v>42116.7013888889</v>
      </c>
      <c r="B10" s="3" t="s">
        <v>17</v>
      </c>
      <c r="C10" s="3">
        <v>1.875</v>
      </c>
      <c r="D10" s="3">
        <v>500</v>
      </c>
      <c r="E10" s="3">
        <v>937.5</v>
      </c>
      <c r="F10" s="6">
        <f t="shared" ref="F10:F45" si="3">E10-D10</f>
        <v>437.5</v>
      </c>
    </row>
    <row r="11" spans="1:6">
      <c r="A11" s="5">
        <v>42118.9243055556</v>
      </c>
      <c r="B11" s="3" t="s">
        <v>18</v>
      </c>
      <c r="C11" s="3">
        <v>1.6</v>
      </c>
      <c r="D11" s="3">
        <v>500</v>
      </c>
      <c r="E11" s="3">
        <v>0</v>
      </c>
      <c r="F11" s="7">
        <f>E11-D11</f>
        <v>-500</v>
      </c>
    </row>
    <row r="12" spans="1:6">
      <c r="A12" s="5">
        <v>42119.4659722222</v>
      </c>
      <c r="B12" s="8" t="s">
        <v>19</v>
      </c>
      <c r="C12" s="3">
        <v>1.6</v>
      </c>
      <c r="D12" s="3">
        <v>500</v>
      </c>
      <c r="E12" s="3">
        <v>800</v>
      </c>
      <c r="F12" s="6">
        <f>E12-D12</f>
        <v>300</v>
      </c>
    </row>
    <row r="13" spans="1:6">
      <c r="A13" s="5">
        <v>42119.9243055556</v>
      </c>
      <c r="B13" s="3" t="s">
        <v>20</v>
      </c>
      <c r="C13" s="3">
        <v>1.4</v>
      </c>
      <c r="D13" s="3">
        <v>500</v>
      </c>
      <c r="E13" s="3">
        <v>700</v>
      </c>
      <c r="F13" s="6">
        <f>E13-D13</f>
        <v>200</v>
      </c>
    </row>
    <row r="14" spans="1:6">
      <c r="A14" s="5">
        <v>42120.9243055556</v>
      </c>
      <c r="B14" s="3" t="s">
        <v>21</v>
      </c>
      <c r="C14" s="3">
        <v>1.6</v>
      </c>
      <c r="D14" s="3">
        <v>500</v>
      </c>
      <c r="E14" s="3">
        <v>500</v>
      </c>
      <c r="F14" s="7">
        <f>E14-D14</f>
        <v>0</v>
      </c>
    </row>
    <row r="15" spans="1:6">
      <c r="A15" s="5">
        <v>42122.9243055556</v>
      </c>
      <c r="B15" s="3" t="s">
        <v>22</v>
      </c>
      <c r="C15" s="3">
        <v>1.61</v>
      </c>
      <c r="D15" s="3">
        <v>500</v>
      </c>
      <c r="E15" s="3">
        <v>807.7</v>
      </c>
      <c r="F15" s="6">
        <f>E15-D15</f>
        <v>307.7</v>
      </c>
    </row>
    <row r="16" spans="1:6">
      <c r="A16" s="5">
        <v>42123.9243055556</v>
      </c>
      <c r="B16" s="3" t="s">
        <v>23</v>
      </c>
      <c r="C16" s="3">
        <v>1.75</v>
      </c>
      <c r="D16" s="3">
        <v>500</v>
      </c>
      <c r="E16" s="3">
        <v>875</v>
      </c>
      <c r="F16" s="6">
        <f>E16-D16</f>
        <v>375</v>
      </c>
    </row>
    <row r="17" spans="1:6">
      <c r="A17" s="5">
        <v>42124.9243055556</v>
      </c>
      <c r="B17" s="3" t="s">
        <v>24</v>
      </c>
      <c r="C17" s="3">
        <v>1.5</v>
      </c>
      <c r="D17" s="3">
        <v>500</v>
      </c>
      <c r="E17" s="3">
        <v>750</v>
      </c>
      <c r="F17" s="6">
        <f>E17-D17</f>
        <v>250</v>
      </c>
    </row>
    <row r="18" spans="1:6">
      <c r="A18" s="5">
        <v>42126.2777777778</v>
      </c>
      <c r="B18" s="3" t="s">
        <v>25</v>
      </c>
      <c r="C18" s="3">
        <v>1.875</v>
      </c>
      <c r="D18" s="3">
        <v>500</v>
      </c>
      <c r="E18" s="3">
        <v>0</v>
      </c>
      <c r="F18" s="7">
        <f>E18-D18</f>
        <v>-500</v>
      </c>
    </row>
    <row r="19" spans="1:6">
      <c r="A19" s="5">
        <v>42126.9027777778</v>
      </c>
      <c r="B19" s="3" t="s">
        <v>26</v>
      </c>
      <c r="C19" s="3">
        <v>1.62</v>
      </c>
      <c r="D19" s="3">
        <v>500</v>
      </c>
      <c r="E19" s="3">
        <v>0</v>
      </c>
      <c r="F19" s="7">
        <f>E19-D19</f>
        <v>-500</v>
      </c>
    </row>
    <row r="20" spans="1:6">
      <c r="A20" s="5">
        <v>42127.6111111111</v>
      </c>
      <c r="B20" s="3" t="s">
        <v>27</v>
      </c>
      <c r="C20" s="3">
        <v>1.55</v>
      </c>
      <c r="D20" s="3">
        <v>500</v>
      </c>
      <c r="E20" s="3">
        <v>0</v>
      </c>
      <c r="F20" s="7">
        <f>E20-D20</f>
        <v>-500</v>
      </c>
    </row>
    <row r="21" spans="1:6">
      <c r="A21" s="5">
        <v>42129.6729166667</v>
      </c>
      <c r="B21" s="3" t="s">
        <v>28</v>
      </c>
      <c r="C21" s="3">
        <v>1.61</v>
      </c>
      <c r="D21" s="3">
        <v>500</v>
      </c>
      <c r="E21" s="3">
        <v>807.7</v>
      </c>
      <c r="F21" s="6">
        <f>E21-D21</f>
        <v>307.7</v>
      </c>
    </row>
    <row r="22" spans="1:6">
      <c r="A22" s="9">
        <v>42130</v>
      </c>
      <c r="B22" s="3" t="s">
        <v>29</v>
      </c>
      <c r="C22" s="3">
        <v>1.525</v>
      </c>
      <c r="D22" s="3">
        <v>500</v>
      </c>
      <c r="E22" s="3">
        <v>500</v>
      </c>
      <c r="F22" s="6">
        <f>E22-D22</f>
        <v>0</v>
      </c>
    </row>
    <row r="23" spans="1:6">
      <c r="A23" s="9">
        <v>42131</v>
      </c>
      <c r="B23" s="3" t="s">
        <v>30</v>
      </c>
      <c r="C23" s="3">
        <v>1.4</v>
      </c>
      <c r="D23" s="3">
        <v>500</v>
      </c>
      <c r="E23" s="3">
        <v>0</v>
      </c>
      <c r="F23" s="7">
        <f>E23-D23</f>
        <v>-500</v>
      </c>
    </row>
    <row r="24" spans="1:6">
      <c r="A24" s="9">
        <v>42132</v>
      </c>
      <c r="B24" s="3" t="s">
        <v>31</v>
      </c>
      <c r="C24" s="3">
        <v>1.57</v>
      </c>
      <c r="D24" s="3">
        <v>500</v>
      </c>
      <c r="E24" s="3">
        <v>785.72</v>
      </c>
      <c r="F24" s="6">
        <f>E24-D24</f>
        <v>285.72</v>
      </c>
    </row>
    <row r="25" spans="1:6">
      <c r="A25" s="9">
        <v>42133</v>
      </c>
      <c r="B25" s="3" t="s">
        <v>32</v>
      </c>
      <c r="C25" s="3">
        <v>1.48</v>
      </c>
      <c r="D25" s="3">
        <v>500</v>
      </c>
      <c r="E25" s="3">
        <v>740</v>
      </c>
      <c r="F25" s="6">
        <f>E25-D25</f>
        <v>240</v>
      </c>
    </row>
    <row r="26" spans="1:6">
      <c r="A26" s="9">
        <v>42133</v>
      </c>
      <c r="B26" s="3" t="s">
        <v>33</v>
      </c>
      <c r="C26" s="3">
        <v>1.48</v>
      </c>
      <c r="D26" s="3">
        <v>500</v>
      </c>
      <c r="E26" s="3">
        <v>740</v>
      </c>
      <c r="F26" s="6">
        <f>E26-D26</f>
        <v>240</v>
      </c>
    </row>
    <row r="27" spans="1:6">
      <c r="A27" s="9">
        <v>42133</v>
      </c>
      <c r="B27" s="3" t="s">
        <v>34</v>
      </c>
      <c r="C27" s="3">
        <v>1.6</v>
      </c>
      <c r="D27" s="3">
        <v>500</v>
      </c>
      <c r="E27" s="3">
        <v>0</v>
      </c>
      <c r="F27" s="7">
        <f>E27-D27</f>
        <v>-500</v>
      </c>
    </row>
    <row r="28" spans="1:6">
      <c r="A28" s="9">
        <v>42134</v>
      </c>
      <c r="B28" s="3" t="s">
        <v>35</v>
      </c>
      <c r="C28" s="3">
        <v>1.5</v>
      </c>
      <c r="D28" s="3">
        <v>500</v>
      </c>
      <c r="E28" s="3">
        <v>750</v>
      </c>
      <c r="F28" s="6">
        <f>E28-D28</f>
        <v>250</v>
      </c>
    </row>
    <row r="29" spans="1:6">
      <c r="A29" s="9">
        <v>42135</v>
      </c>
      <c r="B29" s="8" t="s">
        <v>36</v>
      </c>
      <c r="C29" s="3">
        <v>1.61</v>
      </c>
      <c r="D29" s="3">
        <v>500</v>
      </c>
      <c r="E29" s="3">
        <v>0</v>
      </c>
      <c r="F29" s="3">
        <f>E29-D29</f>
        <v>-500</v>
      </c>
    </row>
    <row r="30" spans="1:6">
      <c r="A30" s="9">
        <v>42138</v>
      </c>
      <c r="B30" s="3" t="s">
        <v>37</v>
      </c>
      <c r="C30" s="3">
        <v>1.61</v>
      </c>
      <c r="D30" s="3">
        <v>500</v>
      </c>
      <c r="E30" s="3">
        <v>807.7</v>
      </c>
      <c r="F30" s="6">
        <f>E30-D30</f>
        <v>307.7</v>
      </c>
    </row>
    <row r="31" spans="1:6">
      <c r="A31" s="9">
        <v>42139</v>
      </c>
      <c r="B31" s="3" t="s">
        <v>38</v>
      </c>
      <c r="C31" s="3">
        <v>1.575</v>
      </c>
      <c r="D31" s="3">
        <v>500</v>
      </c>
      <c r="E31" s="3">
        <v>500</v>
      </c>
      <c r="F31" s="6">
        <f>E31-D31</f>
        <v>0</v>
      </c>
    </row>
    <row r="32" spans="1:6">
      <c r="A32" s="9">
        <v>42139</v>
      </c>
      <c r="B32" s="3" t="s">
        <v>39</v>
      </c>
      <c r="C32" s="3">
        <v>1.725</v>
      </c>
      <c r="D32" s="3">
        <v>500</v>
      </c>
      <c r="E32" s="3">
        <v>862.5</v>
      </c>
      <c r="F32" s="6">
        <f>E32-D32</f>
        <v>362.5</v>
      </c>
    </row>
    <row r="33" spans="1:6">
      <c r="A33" s="9">
        <v>42140</v>
      </c>
      <c r="B33" s="3" t="s">
        <v>40</v>
      </c>
      <c r="C33" s="3">
        <v>1.4</v>
      </c>
      <c r="D33" s="3">
        <v>500</v>
      </c>
      <c r="E33" s="3">
        <v>500</v>
      </c>
      <c r="F33" s="6">
        <f>E33-D33</f>
        <v>0</v>
      </c>
    </row>
    <row r="34" spans="1:6">
      <c r="A34" s="9">
        <v>42140</v>
      </c>
      <c r="B34" s="3" t="s">
        <v>41</v>
      </c>
      <c r="C34" s="3">
        <v>1.53</v>
      </c>
      <c r="D34" s="3">
        <v>500</v>
      </c>
      <c r="E34" s="3">
        <v>0</v>
      </c>
      <c r="F34" s="7">
        <f>E34-D34</f>
        <v>-500</v>
      </c>
    </row>
    <row r="35" spans="1:6">
      <c r="A35" s="9">
        <v>42141</v>
      </c>
      <c r="B35" s="3" t="s">
        <v>42</v>
      </c>
      <c r="C35" s="3">
        <v>1.425</v>
      </c>
      <c r="D35" s="3">
        <v>500</v>
      </c>
      <c r="E35" s="3">
        <v>712.5</v>
      </c>
      <c r="F35" s="6">
        <f>E35-D35</f>
        <v>212.5</v>
      </c>
    </row>
    <row r="36" spans="1:6">
      <c r="A36" s="9">
        <v>42143</v>
      </c>
      <c r="B36" s="3" t="s">
        <v>43</v>
      </c>
      <c r="C36" s="3">
        <v>1.525</v>
      </c>
      <c r="D36" s="3">
        <v>500</v>
      </c>
      <c r="E36" s="3">
        <v>762.5</v>
      </c>
      <c r="F36" s="6">
        <f>E36-D36</f>
        <v>262.5</v>
      </c>
    </row>
    <row r="37" spans="1:6">
      <c r="A37" s="9">
        <v>42144</v>
      </c>
      <c r="B37" s="3" t="s">
        <v>44</v>
      </c>
      <c r="C37" s="3">
        <v>1.575</v>
      </c>
      <c r="D37" s="3">
        <v>500</v>
      </c>
      <c r="E37" s="3">
        <v>500</v>
      </c>
      <c r="F37" s="6">
        <f>E37-D37</f>
        <v>0</v>
      </c>
    </row>
    <row r="38" spans="1:6">
      <c r="A38" s="9">
        <v>42146</v>
      </c>
      <c r="B38" s="3" t="s">
        <v>45</v>
      </c>
      <c r="C38" s="3">
        <v>1.5</v>
      </c>
      <c r="D38" s="7">
        <v>500</v>
      </c>
      <c r="E38" s="7">
        <v>750</v>
      </c>
      <c r="F38" s="6">
        <f>E38-D38</f>
        <v>250</v>
      </c>
    </row>
    <row r="39" spans="1:6">
      <c r="A39" s="9">
        <v>42147</v>
      </c>
      <c r="B39" s="3" t="s">
        <v>46</v>
      </c>
      <c r="C39" s="3">
        <v>1.575</v>
      </c>
      <c r="D39" s="3">
        <v>500</v>
      </c>
      <c r="E39" s="3">
        <v>500</v>
      </c>
      <c r="F39" s="6">
        <f>E39-D39</f>
        <v>0</v>
      </c>
    </row>
    <row r="40" spans="1:6">
      <c r="A40" s="9">
        <v>42148</v>
      </c>
      <c r="B40" s="3" t="s">
        <v>47</v>
      </c>
      <c r="C40" s="3">
        <v>1.66</v>
      </c>
      <c r="D40" s="3">
        <v>500</v>
      </c>
      <c r="E40" s="3">
        <v>833.34</v>
      </c>
      <c r="F40" s="6">
        <f>E40-D40</f>
        <v>333.34</v>
      </c>
    </row>
    <row r="41" spans="1:6">
      <c r="A41" s="9">
        <v>42149</v>
      </c>
      <c r="B41" s="3" t="s">
        <v>48</v>
      </c>
      <c r="C41" s="3">
        <v>1.6</v>
      </c>
      <c r="D41" s="3">
        <v>500</v>
      </c>
      <c r="E41" s="3">
        <v>0</v>
      </c>
      <c r="F41" s="7">
        <f>E41-D41</f>
        <v>-500</v>
      </c>
    </row>
    <row r="42" spans="1:6">
      <c r="A42" s="9">
        <v>42151</v>
      </c>
      <c r="B42" s="3" t="s">
        <v>49</v>
      </c>
      <c r="C42" s="3">
        <v>1.625</v>
      </c>
      <c r="D42" s="3">
        <v>500</v>
      </c>
      <c r="E42" s="3">
        <v>500</v>
      </c>
      <c r="F42" s="6">
        <f>E42-D42</f>
        <v>0</v>
      </c>
    </row>
    <row r="43" spans="1:6">
      <c r="A43" s="9">
        <v>42152</v>
      </c>
      <c r="B43" s="3" t="s">
        <v>50</v>
      </c>
      <c r="C43" s="3">
        <v>1.55</v>
      </c>
      <c r="D43" s="3">
        <v>500</v>
      </c>
      <c r="E43" s="3">
        <v>775</v>
      </c>
      <c r="F43" s="6">
        <f>E43-D43</f>
        <v>275</v>
      </c>
    </row>
    <row r="44" spans="1:6">
      <c r="A44" s="9">
        <v>42154</v>
      </c>
      <c r="B44" s="3" t="s">
        <v>51</v>
      </c>
      <c r="C44" s="3">
        <v>1.48</v>
      </c>
      <c r="D44" s="3">
        <v>500</v>
      </c>
      <c r="E44" s="3">
        <v>740</v>
      </c>
      <c r="F44" s="6">
        <f>E44-D44</f>
        <v>240</v>
      </c>
    </row>
    <row r="45" spans="1:6">
      <c r="A45" s="9">
        <v>42156</v>
      </c>
      <c r="B45" s="3" t="s">
        <v>52</v>
      </c>
      <c r="C45" s="3">
        <v>1.47</v>
      </c>
      <c r="D45" s="3">
        <v>555</v>
      </c>
      <c r="E45" s="3">
        <v>0</v>
      </c>
      <c r="F45" s="7">
        <f>E45-D45</f>
        <v>-555</v>
      </c>
    </row>
    <row r="46" spans="1:6">
      <c r="A46" s="9">
        <v>42158</v>
      </c>
      <c r="B46" s="3" t="s">
        <v>53</v>
      </c>
      <c r="C46" s="3">
        <v>1.66</v>
      </c>
      <c r="D46" s="3">
        <v>500</v>
      </c>
      <c r="E46" s="3">
        <v>833.34</v>
      </c>
      <c r="F46" s="6">
        <f>E46-D46</f>
        <v>333.34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2015-06-04T14:39:36Z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