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hrissanchez/Documents/weel/tres rios/datasets/tr-allometric-modeling/data/"/>
    </mc:Choice>
  </mc:AlternateContent>
  <xr:revisionPtr revIDLastSave="0" documentId="13_ncr:1_{36453FD2-5471-DF49-BA99-DE846D8F6330}" xr6:coauthVersionLast="41" xr6:coauthVersionMax="41" xr10:uidLastSave="{00000000-0000-0000-0000-000000000000}"/>
  <bookViews>
    <workbookView xWindow="2640" yWindow="2820" windowWidth="44460" windowHeight="21420" tabRatio="500" xr2:uid="{00000000-000D-0000-FFFF-FFFF00000000}"/>
  </bookViews>
  <sheets>
    <sheet name="typha" sheetId="2" r:id="rId1"/>
    <sheet name="schoenoplectus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2" i="5" l="1"/>
  <c r="K2" i="5" s="1"/>
  <c r="L2" i="5" s="1"/>
  <c r="M2" i="5" s="1"/>
  <c r="AC2" i="2"/>
  <c r="AD2" i="2" s="1"/>
  <c r="AE2" i="2" s="1"/>
  <c r="AF2" i="2" s="1"/>
  <c r="AG2" i="2" s="1"/>
  <c r="AH2" i="2" s="1"/>
  <c r="AI2" i="2" s="1"/>
  <c r="AJ2" i="2" s="1"/>
  <c r="AK2" i="2" s="1"/>
  <c r="AL2" i="2" s="1"/>
  <c r="AM2" i="2" s="1"/>
  <c r="AN2" i="2" s="1"/>
  <c r="Q2" i="2"/>
  <c r="R2" i="2" s="1"/>
  <c r="S2" i="2" s="1"/>
  <c r="T2" i="2" s="1"/>
  <c r="U2" i="2" s="1"/>
  <c r="V2" i="2" s="1"/>
  <c r="W2" i="2" s="1"/>
  <c r="X2" i="2" s="1"/>
  <c r="Y2" i="2" s="1"/>
  <c r="Z2" i="2" s="1"/>
  <c r="AA2" i="2" s="1"/>
  <c r="P2" i="2"/>
</calcChain>
</file>

<file path=xl/sharedStrings.xml><?xml version="1.0" encoding="utf-8"?>
<sst xmlns="http://schemas.openxmlformats.org/spreadsheetml/2006/main" count="36" uniqueCount="27">
  <si>
    <t>event_id</t>
  </si>
  <si>
    <t>sample_id</t>
  </si>
  <si>
    <t>cdb_cm</t>
  </si>
  <si>
    <t>stem_length_cm</t>
  </si>
  <si>
    <t>num_seed_stems</t>
  </si>
  <si>
    <t>longest_leaf_cm</t>
  </si>
  <si>
    <t>dry_weight_g</t>
  </si>
  <si>
    <t>notes</t>
  </si>
  <si>
    <t>date</t>
  </si>
  <si>
    <t>location</t>
  </si>
  <si>
    <t>cbd_cm</t>
  </si>
  <si>
    <t>num_leaves_cm</t>
  </si>
  <si>
    <t>staminate_length_cm</t>
  </si>
  <si>
    <t>staminate_width_cm</t>
  </si>
  <si>
    <t>pistillate_length_cm</t>
  </si>
  <si>
    <t>pistillate_width_cm</t>
  </si>
  <si>
    <t>stem_height_cm</t>
  </si>
  <si>
    <t>metadata</t>
  </si>
  <si>
    <t>staminate_pistillate</t>
  </si>
  <si>
    <t>leaf_lengths_cm</t>
  </si>
  <si>
    <t>leaf_widths_cm</t>
  </si>
  <si>
    <t>total_leaf_length_cm</t>
  </si>
  <si>
    <t>total_leaf_width_cm</t>
  </si>
  <si>
    <t>summary data</t>
  </si>
  <si>
    <t>stems</t>
  </si>
  <si>
    <t>seeds</t>
  </si>
  <si>
    <t>summary_data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</si>
</sst>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Border="1" applyAlignment="1"/>
    <xf numFmtId="0" fontId="1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80961-3C8A-A744-9E4D-E54E8FD78316}">
  <dimension ref="A1:AP3"/>
  <sheetViews>
    <sheetView tabSelected="1" workbookViewId="0">
      <selection activeCell="AA3" sqref="AA3"/>
    </sheetView>
  </sheetViews>
  <sheetFormatPr baseColWidth="10" defaultRowHeight="16" customHeight="1" x14ac:dyDescent="0.2"/>
  <cols>
    <col min="1" max="1" width="9" style="2" bestFit="1" customWidth="1"/>
    <col min="2" max="2" width="11.6640625" style="2" customWidth="1"/>
    <col min="3" max="3" width="10.6640625" style="2" bestFit="1" customWidth="1"/>
    <col min="4" max="5" width="8.33203125" style="2" bestFit="1" customWidth="1"/>
    <col min="6" max="7" width="16.33203125" style="2" bestFit="1" customWidth="1"/>
    <col min="8" max="9" width="16.33203125" style="2" customWidth="1"/>
    <col min="10" max="10" width="20.83203125" style="2" bestFit="1" customWidth="1"/>
    <col min="11" max="11" width="20" style="2" bestFit="1" customWidth="1"/>
    <col min="12" max="12" width="19.5" style="2" bestFit="1" customWidth="1"/>
    <col min="13" max="13" width="18.6640625" style="2" bestFit="1" customWidth="1"/>
    <col min="14" max="14" width="16.33203125" style="2" bestFit="1" customWidth="1"/>
    <col min="15" max="40" width="7.33203125" style="2" customWidth="1"/>
    <col min="41" max="41" width="13.5" style="2" bestFit="1" customWidth="1"/>
    <col min="42" max="42" width="52.83203125" style="2" customWidth="1"/>
    <col min="43" max="49" width="17.6640625" style="2" bestFit="1" customWidth="1"/>
    <col min="50" max="50" width="17.1640625" style="2" bestFit="1" customWidth="1"/>
    <col min="51" max="51" width="18.83203125" style="2" bestFit="1" customWidth="1"/>
    <col min="52" max="52" width="17.1640625" style="2" bestFit="1" customWidth="1"/>
    <col min="53" max="53" width="17.6640625" style="2" bestFit="1" customWidth="1"/>
    <col min="54" max="54" width="13.5" style="2" bestFit="1" customWidth="1"/>
    <col min="55" max="55" width="6.1640625" style="2" bestFit="1" customWidth="1"/>
    <col min="56" max="16384" width="10.83203125" style="2"/>
  </cols>
  <sheetData>
    <row r="1" spans="1:42" ht="16" customHeight="1" x14ac:dyDescent="0.2">
      <c r="A1" s="5" t="s">
        <v>17</v>
      </c>
      <c r="B1" s="5"/>
      <c r="C1" s="5"/>
      <c r="D1" s="5"/>
      <c r="E1" s="5" t="s">
        <v>26</v>
      </c>
      <c r="F1" s="5"/>
      <c r="G1" s="5"/>
      <c r="H1" s="5"/>
      <c r="I1" s="5"/>
      <c r="J1" s="5" t="s">
        <v>18</v>
      </c>
      <c r="K1" s="5"/>
      <c r="L1" s="5"/>
      <c r="M1" s="5"/>
      <c r="N1" s="5"/>
      <c r="O1" s="5" t="s">
        <v>19</v>
      </c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 t="s">
        <v>20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</row>
    <row r="2" spans="1:42" s="3" customFormat="1" ht="16" customHeight="1" x14ac:dyDescent="0.2">
      <c r="A2" s="3" t="s">
        <v>0</v>
      </c>
      <c r="B2" s="3" t="s">
        <v>8</v>
      </c>
      <c r="C2" s="3" t="s">
        <v>1</v>
      </c>
      <c r="D2" s="3" t="s">
        <v>9</v>
      </c>
      <c r="E2" s="3" t="s">
        <v>10</v>
      </c>
      <c r="F2" s="3" t="s">
        <v>11</v>
      </c>
      <c r="G2" s="3" t="s">
        <v>5</v>
      </c>
      <c r="H2" s="3" t="s">
        <v>21</v>
      </c>
      <c r="I2" s="3" t="s">
        <v>22</v>
      </c>
      <c r="J2" s="3" t="s">
        <v>12</v>
      </c>
      <c r="K2" s="3" t="s">
        <v>13</v>
      </c>
      <c r="L2" s="3" t="s">
        <v>14</v>
      </c>
      <c r="M2" s="3" t="s">
        <v>15</v>
      </c>
      <c r="N2" s="3" t="s">
        <v>16</v>
      </c>
      <c r="O2" s="3">
        <v>1</v>
      </c>
      <c r="P2" s="3">
        <f>O2+1</f>
        <v>2</v>
      </c>
      <c r="Q2" s="3">
        <f t="shared" ref="Q2:AA2" si="0">P2+1</f>
        <v>3</v>
      </c>
      <c r="R2" s="3">
        <f t="shared" si="0"/>
        <v>4</v>
      </c>
      <c r="S2" s="3">
        <f t="shared" si="0"/>
        <v>5</v>
      </c>
      <c r="T2" s="3">
        <f t="shared" si="0"/>
        <v>6</v>
      </c>
      <c r="U2" s="3">
        <f t="shared" si="0"/>
        <v>7</v>
      </c>
      <c r="V2" s="3">
        <f t="shared" si="0"/>
        <v>8</v>
      </c>
      <c r="W2" s="3">
        <f t="shared" si="0"/>
        <v>9</v>
      </c>
      <c r="X2" s="3">
        <f t="shared" si="0"/>
        <v>10</v>
      </c>
      <c r="Y2" s="3">
        <f t="shared" si="0"/>
        <v>11</v>
      </c>
      <c r="Z2" s="3">
        <f t="shared" si="0"/>
        <v>12</v>
      </c>
      <c r="AA2" s="3">
        <f t="shared" si="0"/>
        <v>13</v>
      </c>
      <c r="AB2" s="3">
        <v>1</v>
      </c>
      <c r="AC2" s="3">
        <f>AB2+1</f>
        <v>2</v>
      </c>
      <c r="AD2" s="3">
        <f t="shared" ref="AD2:AN2" si="1">AC2+1</f>
        <v>3</v>
      </c>
      <c r="AE2" s="3">
        <f t="shared" si="1"/>
        <v>4</v>
      </c>
      <c r="AF2" s="3">
        <f t="shared" si="1"/>
        <v>5</v>
      </c>
      <c r="AG2" s="3">
        <f t="shared" si="1"/>
        <v>6</v>
      </c>
      <c r="AH2" s="3">
        <f t="shared" si="1"/>
        <v>7</v>
      </c>
      <c r="AI2" s="3">
        <f t="shared" si="1"/>
        <v>8</v>
      </c>
      <c r="AJ2" s="3">
        <f t="shared" si="1"/>
        <v>9</v>
      </c>
      <c r="AK2" s="3">
        <f t="shared" si="1"/>
        <v>10</v>
      </c>
      <c r="AL2" s="3">
        <f t="shared" si="1"/>
        <v>11</v>
      </c>
      <c r="AM2" s="3">
        <f t="shared" si="1"/>
        <v>12</v>
      </c>
      <c r="AN2" s="3">
        <f t="shared" si="1"/>
        <v>13</v>
      </c>
      <c r="AO2" s="3" t="s">
        <v>6</v>
      </c>
      <c r="AP2" s="3" t="s">
        <v>7</v>
      </c>
    </row>
    <row r="3" spans="1:42" ht="16" customHeight="1" x14ac:dyDescent="0.2">
      <c r="E3" s="1"/>
    </row>
  </sheetData>
  <mergeCells count="5">
    <mergeCell ref="A1:D1"/>
    <mergeCell ref="J1:N1"/>
    <mergeCell ref="O1:AA1"/>
    <mergeCell ref="AB1:AN1"/>
    <mergeCell ref="E1:I1"/>
  </mergeCells>
  <pageMargins left="0.25" right="0.25" top="0.75" bottom="0.75" header="0.3" footer="0.3"/>
  <pageSetup orientation="landscape" horizontalDpi="4294967292" verticalDpi="4294967292"/>
  <headerFooter differentFirst="1">
    <oddHeader>&amp;L&amp;"Helvetica,Bold"TR - Allometric Modeling
&amp;C&amp;"Helvetica,Regular"Sample Event: ________
Species : Typha spp.&amp;R&amp;"Helvetica,Regular"Date: ________________________
Personel: ________________________</oddHeader>
    <oddFooter>&amp;RPage 2 of 2</oddFooter>
    <firstFooter>&amp;RPage 1 of 2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56EC0-1F3C-2444-8D39-08A5DAC6968F}">
  <dimension ref="A1:O2"/>
  <sheetViews>
    <sheetView workbookViewId="0">
      <selection activeCell="O2" sqref="O2"/>
    </sheetView>
  </sheetViews>
  <sheetFormatPr baseColWidth="10" defaultRowHeight="16" customHeight="1" x14ac:dyDescent="0.2"/>
  <cols>
    <col min="1" max="1" width="9" style="2" bestFit="1" customWidth="1"/>
    <col min="2" max="2" width="11.6640625" style="2" customWidth="1"/>
    <col min="3" max="3" width="10.6640625" style="2" bestFit="1" customWidth="1"/>
    <col min="4" max="5" width="8.33203125" style="2" bestFit="1" customWidth="1"/>
    <col min="6" max="7" width="16.33203125" style="2" bestFit="1" customWidth="1"/>
    <col min="8" max="8" width="17.5" style="2" bestFit="1" customWidth="1"/>
    <col min="9" max="13" width="7.33203125" style="2" customWidth="1"/>
    <col min="14" max="14" width="13.5" style="2" bestFit="1" customWidth="1"/>
    <col min="15" max="15" width="38.6640625" style="2" customWidth="1"/>
    <col min="16" max="16384" width="10.83203125" style="2"/>
  </cols>
  <sheetData>
    <row r="1" spans="1:15" s="1" customFormat="1" ht="16" customHeight="1" x14ac:dyDescent="0.2">
      <c r="A1" s="5" t="s">
        <v>17</v>
      </c>
      <c r="B1" s="5"/>
      <c r="C1" s="5"/>
      <c r="D1" s="5"/>
      <c r="E1" s="6" t="s">
        <v>23</v>
      </c>
      <c r="F1" s="6"/>
      <c r="G1" s="4" t="s">
        <v>24</v>
      </c>
      <c r="H1" s="4" t="s">
        <v>25</v>
      </c>
      <c r="I1" s="6" t="s">
        <v>19</v>
      </c>
      <c r="J1" s="6"/>
      <c r="K1" s="6"/>
      <c r="L1" s="6"/>
      <c r="M1" s="6"/>
    </row>
    <row r="2" spans="1:15" ht="16" customHeight="1" x14ac:dyDescent="0.2">
      <c r="A2" s="3" t="s">
        <v>0</v>
      </c>
      <c r="B2" s="3" t="s">
        <v>8</v>
      </c>
      <c r="C2" s="3" t="s">
        <v>1</v>
      </c>
      <c r="D2" s="3" t="s">
        <v>9</v>
      </c>
      <c r="E2" s="1" t="s">
        <v>2</v>
      </c>
      <c r="F2" s="1" t="s">
        <v>5</v>
      </c>
      <c r="G2" s="2" t="s">
        <v>3</v>
      </c>
      <c r="H2" s="1" t="s">
        <v>4</v>
      </c>
      <c r="I2" s="3">
        <v>1</v>
      </c>
      <c r="J2" s="3">
        <f>I2+1</f>
        <v>2</v>
      </c>
      <c r="K2" s="3">
        <f t="shared" ref="K2:M2" si="0">J2+1</f>
        <v>3</v>
      </c>
      <c r="L2" s="3">
        <f t="shared" si="0"/>
        <v>4</v>
      </c>
      <c r="M2" s="3">
        <f t="shared" si="0"/>
        <v>5</v>
      </c>
      <c r="N2" s="1" t="s">
        <v>6</v>
      </c>
      <c r="O2" s="1" t="s">
        <v>7</v>
      </c>
    </row>
  </sheetData>
  <mergeCells count="3">
    <mergeCell ref="I1:M1"/>
    <mergeCell ref="A1:D1"/>
    <mergeCell ref="E1:F1"/>
  </mergeCells>
  <pageMargins left="0.25" right="0.25" top="0.75" bottom="0.75" header="0.3" footer="0.3"/>
  <pageSetup orientation="landscape" horizontalDpi="4294967292" verticalDpi="4294967292"/>
  <headerFooter differentFirst="1">
    <oddHeader>&amp;L&amp;"Helvetica,Bold"TR - Allometric Modeling
&amp;C&amp;"Helvetica,Regular"Sample Event: ________
Species : Typha spp.&amp;R&amp;"Helvetica,Regular"Date: ________________________
Personel: ________________________</oddHeader>
    <oddFooter>&amp;RPage 2 of 2</oddFooter>
    <firstFooter>&amp;RPage 1 of 2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typha</vt:lpstr>
      <vt:lpstr>schoenoplectus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Childers</dc:creator>
  <cp:lastModifiedBy>Microsoft Office User</cp:lastModifiedBy>
  <cp:lastPrinted>2019-04-08T17:38:10Z</cp:lastPrinted>
  <dcterms:created xsi:type="dcterms:W3CDTF">2016-12-20T22:07:35Z</dcterms:created>
  <dcterms:modified xsi:type="dcterms:W3CDTF">2019-04-08T19:04:41Z</dcterms:modified>
</cp:coreProperties>
</file>