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July 2014/"/>
    </mc:Choice>
  </mc:AlternateContent>
  <bookViews>
    <workbookView xWindow="520" yWindow="1500" windowWidth="25600" windowHeight="16060" activeTab="1"/>
  </bookViews>
  <sheets>
    <sheet name="raw data" sheetId="1" r:id="rId1"/>
    <sheet name="clean data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2" i="2"/>
</calcChain>
</file>

<file path=xl/sharedStrings.xml><?xml version="1.0" encoding="utf-8"?>
<sst xmlns="http://schemas.openxmlformats.org/spreadsheetml/2006/main" count="534" uniqueCount="82">
  <si>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</si>
  <si>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</si>
  <si>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</si>
  <si>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</si>
  <si>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</si>
  <si>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</si>
  <si>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</si>
  <si>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</si>
  <si>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</si>
  <si>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</si>
  <si>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</si>
  <si>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</si>
  <si>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</si>
  <si>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</si>
  <si>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</si>
  <si>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</si>
  <si>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</si>
  <si>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</si>
  <si>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</si>
  <si>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</si>
  <si>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</si>
  <si>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</si>
  <si>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</si>
  <si>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</si>
  <si>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</si>
  <si>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</si>
  <si>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</si>
  <si>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</si>
  <si>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</si>
  <si>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</si>
  <si>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</si>
  <si>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</si>
  <si>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OM_7-30-2014_10-15-40AM.OMN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</si>
  <si>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</si>
  <si>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</si>
  <si>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</si>
  <si>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</si>
  <si>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</si>
  <si>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</si>
  <si>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</si>
  <si>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</si>
  <si>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9.53e-3 * Area^3 - 0.142 * Area^2 + 5.14 * Area - 10.2</t>
  </si>
  <si>
    <t>Conc = 0.0210 * Area^3 - 0.796 * Area^2 + 24.1 * Area - 9.86</t>
  </si>
  <si>
    <t>CalStd D</t>
  </si>
  <si>
    <t>Conc = 7.08e-3 * Area^3 - 0.0190 * Area^2 + 3.26 * Area - 1.72</t>
  </si>
  <si>
    <t>Conc = 0.0128 * Area^3 - 0.480 * Area^2 + 20.9 * Area - 1.99</t>
  </si>
  <si>
    <t>CalStd E</t>
  </si>
  <si>
    <t>Conc = 6.34e-3 * Area^3 + 0.0136 * Area^2 + 2.86 * Area - 0.457</t>
  </si>
  <si>
    <t>Conc = 0.0109 * Area^3 - 0.408 * Area^2 + 20.2 * Area - 0.771</t>
  </si>
  <si>
    <t>CalStd F</t>
  </si>
  <si>
    <t>Conc = 6.19e-3 * Area^3 + 0.0198 * Area^2 + 2.79 * Area - 0.297</t>
  </si>
  <si>
    <t>Conc = 0.0107 * Area^3 - 0.404 * Area^2 + 20.2 * Area - 0.716</t>
  </si>
  <si>
    <t>CalStd G</t>
  </si>
  <si>
    <t>S3</t>
  </si>
  <si>
    <t>Conc = 5.97e-3 * Area^3 + 0.0287 * Area^2 + 2.71 * Area - 0.156</t>
  </si>
  <si>
    <t>Conc = 0.0106 * Area^3 - 0.400 * Area^2 + 20.1 * Area - 0.689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</si>
  <si>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</si>
  <si>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</si>
  <si>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</si>
  <si>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</si>
  <si>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</si>
  <si>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</si>
  <si>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</si>
  <si>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</si>
  <si>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</si>
  <si>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 1666</t>
  </si>
  <si>
    <t>Unknown</t>
  </si>
  <si>
    <t>Tres Rios  1667</t>
  </si>
  <si>
    <t>Tres Rios  1668</t>
  </si>
  <si>
    <t>Tres Rios  1669</t>
  </si>
  <si>
    <t>Tres Rios  1670</t>
  </si>
  <si>
    <t>Tres Rios  1671</t>
  </si>
  <si>
    <t>Tres Rios  1672</t>
  </si>
  <si>
    <t>Tres Rios  1673</t>
  </si>
  <si>
    <t>Tres Rios  1674</t>
  </si>
  <si>
    <t>Tres Rios  1675</t>
  </si>
  <si>
    <t>Tres Rios  1676</t>
  </si>
  <si>
    <t>Tres Rios  1677</t>
  </si>
  <si>
    <t>sample</t>
  </si>
  <si>
    <t>PO4 (µg/L)</t>
  </si>
  <si>
    <t>PO4 (mg/L)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</si>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</sst>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0" fontId="3" fillId="0" borderId="0" xfId="0" applyFont="1"/>
    <xf numFmtId="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selection activeCell="R26" sqref="R26"/>
    </sheetView>
  </sheetViews>
  <sheetFormatPr baseColWidth="10" defaultColWidth="8.796875" defaultRowHeight="15" x14ac:dyDescent="0.2"/>
  <cols>
    <col min="1" max="1" width="26" customWidth="1"/>
    <col min="4" max="4" width="16" customWidth="1"/>
    <col min="12" max="12" width="12.59765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63</v>
      </c>
      <c r="B2" t="s">
        <v>61</v>
      </c>
      <c r="C2">
        <v>1</v>
      </c>
      <c r="D2">
        <v>1</v>
      </c>
      <c r="E2" t="s">
        <v>53</v>
      </c>
      <c r="F2">
        <v>1</v>
      </c>
      <c r="G2">
        <v>1</v>
      </c>
      <c r="K2" s="1">
        <v>41850</v>
      </c>
      <c r="L2" s="2">
        <v>0.44797453703703699</v>
      </c>
      <c r="M2" t="s">
        <v>31</v>
      </c>
      <c r="N2" t="s">
        <v>32</v>
      </c>
      <c r="P2">
        <v>1</v>
      </c>
      <c r="Q2" t="s">
        <v>33</v>
      </c>
      <c r="R2">
        <v>-0.17799999999999999</v>
      </c>
      <c r="S2">
        <v>-0.1784801</v>
      </c>
      <c r="T2" t="s">
        <v>34</v>
      </c>
      <c r="U2">
        <v>-8.3499999999999998E-3</v>
      </c>
      <c r="V2">
        <v>-5.9199999999999999E-3</v>
      </c>
      <c r="W2" t="s">
        <v>54</v>
      </c>
      <c r="X2">
        <v>16.100000000000001</v>
      </c>
      <c r="Y2">
        <v>10.3</v>
      </c>
      <c r="Z2">
        <v>-0.17799999999999999</v>
      </c>
      <c r="AA2">
        <v>-0.17799999999999999</v>
      </c>
      <c r="AB2">
        <v>-0.17799999999999999</v>
      </c>
    </row>
    <row r="3" spans="1:28" x14ac:dyDescent="0.2">
      <c r="A3" t="s">
        <v>63</v>
      </c>
      <c r="B3" t="s">
        <v>61</v>
      </c>
      <c r="C3">
        <v>1</v>
      </c>
      <c r="D3">
        <v>2</v>
      </c>
      <c r="E3" t="s">
        <v>53</v>
      </c>
      <c r="F3">
        <v>1</v>
      </c>
      <c r="G3">
        <v>1</v>
      </c>
      <c r="K3" s="1">
        <v>41850</v>
      </c>
      <c r="L3" s="2">
        <v>0.47211805555555553</v>
      </c>
      <c r="M3" t="s">
        <v>31</v>
      </c>
      <c r="N3" t="s">
        <v>32</v>
      </c>
      <c r="P3">
        <v>1</v>
      </c>
      <c r="Q3" t="s">
        <v>33</v>
      </c>
      <c r="R3">
        <v>0.189</v>
      </c>
      <c r="S3">
        <v>0.18888559999999999</v>
      </c>
      <c r="T3" t="s">
        <v>34</v>
      </c>
      <c r="U3">
        <v>0.127</v>
      </c>
      <c r="V3">
        <v>7.6899999999999998E-3</v>
      </c>
      <c r="W3" t="s">
        <v>54</v>
      </c>
      <c r="X3">
        <v>21</v>
      </c>
      <c r="Y3">
        <v>16.5</v>
      </c>
      <c r="Z3">
        <v>0.189</v>
      </c>
      <c r="AA3">
        <v>0.189</v>
      </c>
      <c r="AB3">
        <v>0.189</v>
      </c>
    </row>
    <row r="4" spans="1:28" x14ac:dyDescent="0.2">
      <c r="A4" t="s">
        <v>63</v>
      </c>
      <c r="B4" t="s">
        <v>61</v>
      </c>
      <c r="C4">
        <v>1</v>
      </c>
      <c r="D4">
        <v>3</v>
      </c>
      <c r="E4" t="s">
        <v>53</v>
      </c>
      <c r="F4">
        <v>1</v>
      </c>
      <c r="G4">
        <v>1</v>
      </c>
      <c r="K4" s="1">
        <v>41850</v>
      </c>
      <c r="L4" s="2">
        <v>0.48791666666666672</v>
      </c>
      <c r="M4" t="s">
        <v>31</v>
      </c>
      <c r="N4" t="s">
        <v>32</v>
      </c>
      <c r="P4">
        <v>1</v>
      </c>
      <c r="Q4" t="s">
        <v>33</v>
      </c>
      <c r="R4">
        <v>-0.26500000000000001</v>
      </c>
      <c r="S4">
        <v>-0.26517550000000001</v>
      </c>
      <c r="T4" t="s">
        <v>34</v>
      </c>
      <c r="U4">
        <v>-4.0399999999999998E-2</v>
      </c>
      <c r="V4">
        <v>-1.03E-2</v>
      </c>
      <c r="W4" t="s">
        <v>54</v>
      </c>
      <c r="X4">
        <v>16.5</v>
      </c>
      <c r="Y4">
        <v>13.2</v>
      </c>
      <c r="Z4">
        <v>-0.26500000000000001</v>
      </c>
      <c r="AA4">
        <v>-0.26500000000000001</v>
      </c>
      <c r="AB4">
        <v>-0.26500000000000001</v>
      </c>
    </row>
    <row r="5" spans="1:28" x14ac:dyDescent="0.2">
      <c r="A5" t="s">
        <v>28</v>
      </c>
      <c r="B5" t="s">
        <v>29</v>
      </c>
      <c r="C5">
        <v>1</v>
      </c>
      <c r="D5">
        <v>1</v>
      </c>
      <c r="E5" t="s">
        <v>30</v>
      </c>
      <c r="F5">
        <v>1</v>
      </c>
      <c r="G5">
        <v>1</v>
      </c>
      <c r="K5" s="1">
        <v>41850</v>
      </c>
      <c r="L5" s="2">
        <v>0.42810185185185184</v>
      </c>
      <c r="M5" t="s">
        <v>31</v>
      </c>
      <c r="N5" t="s">
        <v>32</v>
      </c>
      <c r="P5">
        <v>1</v>
      </c>
      <c r="Q5" t="s">
        <v>33</v>
      </c>
      <c r="R5">
        <v>200</v>
      </c>
      <c r="S5">
        <v>0</v>
      </c>
      <c r="T5" t="s">
        <v>34</v>
      </c>
      <c r="U5">
        <v>26.3</v>
      </c>
      <c r="V5">
        <v>1.89</v>
      </c>
      <c r="W5" t="s">
        <v>35</v>
      </c>
      <c r="X5">
        <v>20.2</v>
      </c>
      <c r="Y5">
        <v>9.48</v>
      </c>
      <c r="Z5">
        <v>200</v>
      </c>
      <c r="AA5">
        <v>200</v>
      </c>
      <c r="AB5">
        <v>200</v>
      </c>
    </row>
    <row r="6" spans="1:28" x14ac:dyDescent="0.2">
      <c r="A6" t="s">
        <v>28</v>
      </c>
      <c r="B6" t="s">
        <v>29</v>
      </c>
      <c r="C6">
        <v>1</v>
      </c>
      <c r="D6">
        <v>2</v>
      </c>
      <c r="E6" t="s">
        <v>38</v>
      </c>
      <c r="F6">
        <v>1</v>
      </c>
      <c r="G6">
        <v>1</v>
      </c>
      <c r="K6" s="1">
        <v>41850</v>
      </c>
      <c r="L6" s="2">
        <v>0.42868055555555556</v>
      </c>
      <c r="M6" t="s">
        <v>31</v>
      </c>
      <c r="N6" t="s">
        <v>32</v>
      </c>
      <c r="P6">
        <v>1</v>
      </c>
      <c r="Q6" t="s">
        <v>33</v>
      </c>
      <c r="R6">
        <v>100</v>
      </c>
      <c r="S6">
        <v>0</v>
      </c>
      <c r="T6" t="s">
        <v>34</v>
      </c>
      <c r="U6">
        <v>18.899999999999999</v>
      </c>
      <c r="V6">
        <v>1.46</v>
      </c>
      <c r="W6" t="s">
        <v>35</v>
      </c>
      <c r="X6">
        <v>20.2</v>
      </c>
      <c r="Y6">
        <v>10.3</v>
      </c>
      <c r="Z6">
        <v>100</v>
      </c>
      <c r="AA6">
        <v>100</v>
      </c>
      <c r="AB6">
        <v>100</v>
      </c>
    </row>
    <row r="7" spans="1:28" x14ac:dyDescent="0.2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41850</v>
      </c>
      <c r="L7" s="2">
        <v>0.43065972222222221</v>
      </c>
      <c r="M7" t="s">
        <v>31</v>
      </c>
      <c r="N7" t="s">
        <v>32</v>
      </c>
      <c r="P7">
        <v>1</v>
      </c>
      <c r="Q7" t="s">
        <v>33</v>
      </c>
      <c r="R7">
        <v>50</v>
      </c>
      <c r="S7">
        <v>0</v>
      </c>
      <c r="T7" t="s">
        <v>34</v>
      </c>
      <c r="U7">
        <v>12.4</v>
      </c>
      <c r="V7">
        <v>1.02</v>
      </c>
      <c r="W7" t="s">
        <v>35</v>
      </c>
      <c r="X7">
        <v>20.6</v>
      </c>
      <c r="Y7">
        <v>8.25</v>
      </c>
      <c r="Z7">
        <v>100</v>
      </c>
      <c r="AA7">
        <v>50</v>
      </c>
      <c r="AB7">
        <v>100</v>
      </c>
    </row>
    <row r="8" spans="1:28" x14ac:dyDescent="0.2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41850</v>
      </c>
      <c r="L8" s="2">
        <v>0.43255787037037036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</v>
      </c>
      <c r="T8" t="s">
        <v>34</v>
      </c>
      <c r="U8">
        <v>7.64</v>
      </c>
      <c r="V8">
        <v>0.66300000000000003</v>
      </c>
      <c r="W8" t="s">
        <v>41</v>
      </c>
      <c r="X8">
        <v>20.2</v>
      </c>
      <c r="Y8">
        <v>11.1</v>
      </c>
      <c r="Z8">
        <v>100</v>
      </c>
      <c r="AA8">
        <v>25</v>
      </c>
      <c r="AB8">
        <v>100</v>
      </c>
    </row>
    <row r="9" spans="1:28" x14ac:dyDescent="0.2">
      <c r="A9" t="s">
        <v>43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10</v>
      </c>
      <c r="K9" s="1">
        <v>41850</v>
      </c>
      <c r="L9" s="2">
        <v>0.43445601851851851</v>
      </c>
      <c r="M9" t="s">
        <v>31</v>
      </c>
      <c r="N9" t="s">
        <v>32</v>
      </c>
      <c r="P9">
        <v>1</v>
      </c>
      <c r="Q9" t="s">
        <v>33</v>
      </c>
      <c r="R9">
        <v>10</v>
      </c>
      <c r="S9">
        <v>9.9687090000000005</v>
      </c>
      <c r="T9" t="s">
        <v>34</v>
      </c>
      <c r="U9">
        <v>3.56</v>
      </c>
      <c r="V9">
        <v>0.318</v>
      </c>
      <c r="W9" t="s">
        <v>44</v>
      </c>
      <c r="X9">
        <v>19.8</v>
      </c>
      <c r="Y9">
        <v>5.77</v>
      </c>
      <c r="Z9">
        <v>100</v>
      </c>
      <c r="AA9">
        <v>10</v>
      </c>
      <c r="AB9">
        <v>100</v>
      </c>
    </row>
    <row r="10" spans="1:28" x14ac:dyDescent="0.2">
      <c r="A10" t="s">
        <v>46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20</v>
      </c>
      <c r="K10" s="1">
        <v>41850</v>
      </c>
      <c r="L10" s="2">
        <v>0.43685185185185182</v>
      </c>
      <c r="M10" t="s">
        <v>31</v>
      </c>
      <c r="N10" t="s">
        <v>32</v>
      </c>
      <c r="P10">
        <v>1</v>
      </c>
      <c r="Q10" t="s">
        <v>33</v>
      </c>
      <c r="R10">
        <v>5</v>
      </c>
      <c r="S10">
        <v>4.9342059999999996</v>
      </c>
      <c r="T10" t="s">
        <v>34</v>
      </c>
      <c r="U10">
        <v>1.85</v>
      </c>
      <c r="V10">
        <v>0.16400000000000001</v>
      </c>
      <c r="W10" t="s">
        <v>47</v>
      </c>
      <c r="X10">
        <v>19.399999999999999</v>
      </c>
      <c r="Y10">
        <v>9.9</v>
      </c>
      <c r="Z10">
        <v>100</v>
      </c>
      <c r="AA10">
        <v>5</v>
      </c>
      <c r="AB10">
        <v>100</v>
      </c>
    </row>
    <row r="11" spans="1:28" x14ac:dyDescent="0.2">
      <c r="A11" t="s">
        <v>49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40</v>
      </c>
      <c r="K11" s="1">
        <v>41850</v>
      </c>
      <c r="L11" s="2">
        <v>0.43898148148148147</v>
      </c>
      <c r="M11" t="s">
        <v>31</v>
      </c>
      <c r="N11" t="s">
        <v>32</v>
      </c>
      <c r="P11">
        <v>1</v>
      </c>
      <c r="Q11" t="s">
        <v>33</v>
      </c>
      <c r="R11">
        <v>2.5</v>
      </c>
      <c r="S11">
        <v>2.5436209999999999</v>
      </c>
      <c r="T11" t="s">
        <v>34</v>
      </c>
      <c r="U11">
        <v>0.98399999999999999</v>
      </c>
      <c r="V11">
        <v>8.2900000000000001E-2</v>
      </c>
      <c r="W11" t="s">
        <v>50</v>
      </c>
      <c r="X11">
        <v>19.399999999999999</v>
      </c>
      <c r="Y11">
        <v>8.66</v>
      </c>
      <c r="Z11">
        <v>100</v>
      </c>
      <c r="AA11">
        <v>2.5</v>
      </c>
      <c r="AB11">
        <v>100</v>
      </c>
    </row>
    <row r="12" spans="1:28" x14ac:dyDescent="0.2">
      <c r="A12" t="s">
        <v>52</v>
      </c>
      <c r="B12" t="s">
        <v>29</v>
      </c>
      <c r="C12">
        <v>1</v>
      </c>
      <c r="D12">
        <v>1</v>
      </c>
      <c r="E12" t="s">
        <v>53</v>
      </c>
      <c r="F12">
        <v>1</v>
      </c>
      <c r="G12">
        <v>1</v>
      </c>
      <c r="K12" s="1">
        <v>41850</v>
      </c>
      <c r="L12" s="2">
        <v>0.43956018518518519</v>
      </c>
      <c r="M12" t="s">
        <v>31</v>
      </c>
      <c r="N12" t="s">
        <v>32</v>
      </c>
      <c r="P12">
        <v>1</v>
      </c>
      <c r="Q12" t="s">
        <v>33</v>
      </c>
      <c r="R12">
        <v>0</v>
      </c>
      <c r="S12" s="3">
        <v>-5.0402669999999997E-2</v>
      </c>
      <c r="T12" t="s">
        <v>34</v>
      </c>
      <c r="U12">
        <v>3.8899999999999997E-2</v>
      </c>
      <c r="V12">
        <v>9.7800000000000005E-3</v>
      </c>
      <c r="W12" t="s">
        <v>54</v>
      </c>
      <c r="X12">
        <v>12.8</v>
      </c>
      <c r="Y12">
        <v>2.4700000000000002</v>
      </c>
      <c r="Z12">
        <v>0</v>
      </c>
      <c r="AA12">
        <v>0</v>
      </c>
      <c r="AB12">
        <v>0</v>
      </c>
    </row>
    <row r="13" spans="1:28" x14ac:dyDescent="0.2">
      <c r="A13" t="s">
        <v>64</v>
      </c>
      <c r="B13" t="s">
        <v>61</v>
      </c>
      <c r="C13">
        <v>1</v>
      </c>
      <c r="D13">
        <v>1</v>
      </c>
      <c r="E13" t="s">
        <v>38</v>
      </c>
      <c r="F13">
        <v>1</v>
      </c>
      <c r="G13">
        <v>4</v>
      </c>
      <c r="K13" s="1">
        <v>41850</v>
      </c>
      <c r="L13" s="2">
        <v>0.4498611111111111</v>
      </c>
      <c r="M13" t="s">
        <v>31</v>
      </c>
      <c r="N13" t="s">
        <v>32</v>
      </c>
      <c r="P13">
        <v>1</v>
      </c>
      <c r="Q13" t="s">
        <v>33</v>
      </c>
      <c r="R13">
        <v>24.9</v>
      </c>
      <c r="S13">
        <v>24.90635</v>
      </c>
      <c r="T13" t="s">
        <v>34</v>
      </c>
      <c r="U13">
        <v>7.65</v>
      </c>
      <c r="V13">
        <v>0.66100000000000003</v>
      </c>
      <c r="W13" t="s">
        <v>54</v>
      </c>
      <c r="X13">
        <v>20.2</v>
      </c>
      <c r="Y13">
        <v>9.07</v>
      </c>
      <c r="Z13">
        <v>99.6</v>
      </c>
      <c r="AA13">
        <v>24.9</v>
      </c>
      <c r="AB13">
        <v>99.6</v>
      </c>
    </row>
    <row r="14" spans="1:28" x14ac:dyDescent="0.2">
      <c r="A14" t="s">
        <v>64</v>
      </c>
      <c r="B14" t="s">
        <v>61</v>
      </c>
      <c r="C14">
        <v>1</v>
      </c>
      <c r="D14">
        <v>2</v>
      </c>
      <c r="E14" t="s">
        <v>38</v>
      </c>
      <c r="F14">
        <v>1</v>
      </c>
      <c r="G14">
        <v>4</v>
      </c>
      <c r="K14" s="1">
        <v>41850</v>
      </c>
      <c r="L14" s="2">
        <v>0.47402777777777777</v>
      </c>
      <c r="M14" t="s">
        <v>31</v>
      </c>
      <c r="N14" t="s">
        <v>32</v>
      </c>
      <c r="P14">
        <v>1</v>
      </c>
      <c r="Q14" t="s">
        <v>33</v>
      </c>
      <c r="R14">
        <v>25.4</v>
      </c>
      <c r="S14">
        <v>25.37453</v>
      </c>
      <c r="T14" t="s">
        <v>34</v>
      </c>
      <c r="U14">
        <v>7.76</v>
      </c>
      <c r="V14">
        <v>0.66800000000000004</v>
      </c>
      <c r="W14" t="s">
        <v>54</v>
      </c>
      <c r="X14">
        <v>20.2</v>
      </c>
      <c r="Y14">
        <v>5.77</v>
      </c>
      <c r="Z14">
        <v>101</v>
      </c>
      <c r="AA14">
        <v>25.4</v>
      </c>
      <c r="AB14">
        <v>101</v>
      </c>
    </row>
    <row r="15" spans="1:28" x14ac:dyDescent="0.2">
      <c r="A15" t="s">
        <v>64</v>
      </c>
      <c r="B15" t="s">
        <v>61</v>
      </c>
      <c r="C15">
        <v>1</v>
      </c>
      <c r="D15">
        <v>3</v>
      </c>
      <c r="E15" t="s">
        <v>38</v>
      </c>
      <c r="F15">
        <v>1</v>
      </c>
      <c r="G15">
        <v>4</v>
      </c>
      <c r="K15" s="1">
        <v>41850</v>
      </c>
      <c r="L15" s="2">
        <v>0.48981481481481487</v>
      </c>
      <c r="M15" t="s">
        <v>31</v>
      </c>
      <c r="N15" t="s">
        <v>32</v>
      </c>
      <c r="P15">
        <v>1</v>
      </c>
      <c r="Q15" t="s">
        <v>33</v>
      </c>
      <c r="R15">
        <v>25.3</v>
      </c>
      <c r="S15">
        <v>25.331630000000001</v>
      </c>
      <c r="T15" t="s">
        <v>34</v>
      </c>
      <c r="U15">
        <v>7.75</v>
      </c>
      <c r="V15">
        <v>0.66600000000000004</v>
      </c>
      <c r="W15" t="s">
        <v>54</v>
      </c>
      <c r="X15">
        <v>19.8</v>
      </c>
      <c r="Y15">
        <v>9.07</v>
      </c>
      <c r="Z15">
        <v>101</v>
      </c>
      <c r="AA15">
        <v>25.3</v>
      </c>
      <c r="AB15">
        <v>101</v>
      </c>
    </row>
    <row r="16" spans="1:28" x14ac:dyDescent="0.2">
      <c r="A16" t="s">
        <v>60</v>
      </c>
      <c r="B16" t="s">
        <v>61</v>
      </c>
      <c r="C16">
        <v>1</v>
      </c>
      <c r="D16">
        <v>1</v>
      </c>
      <c r="E16" t="s">
        <v>62</v>
      </c>
      <c r="F16">
        <v>1</v>
      </c>
      <c r="G16">
        <v>100</v>
      </c>
      <c r="K16" s="1">
        <v>41850</v>
      </c>
      <c r="L16" s="2">
        <v>0.44738425925925923</v>
      </c>
      <c r="M16" t="s">
        <v>31</v>
      </c>
      <c r="N16" t="s">
        <v>32</v>
      </c>
      <c r="P16">
        <v>1</v>
      </c>
      <c r="Q16" t="s">
        <v>33</v>
      </c>
      <c r="R16">
        <v>25</v>
      </c>
      <c r="S16">
        <v>25.046279999999999</v>
      </c>
      <c r="T16" t="s">
        <v>34</v>
      </c>
      <c r="U16">
        <v>7.68</v>
      </c>
      <c r="V16">
        <v>0.66200000000000003</v>
      </c>
      <c r="W16" t="s">
        <v>54</v>
      </c>
      <c r="X16">
        <v>20.2</v>
      </c>
      <c r="Y16">
        <v>10.7</v>
      </c>
      <c r="Z16">
        <v>2500</v>
      </c>
      <c r="AA16">
        <v>25</v>
      </c>
      <c r="AB16">
        <v>2500</v>
      </c>
    </row>
    <row r="17" spans="1:28" x14ac:dyDescent="0.2">
      <c r="A17" t="s">
        <v>56</v>
      </c>
      <c r="B17" t="s">
        <v>57</v>
      </c>
      <c r="C17">
        <v>1</v>
      </c>
      <c r="D17">
        <v>1</v>
      </c>
      <c r="E17" t="s">
        <v>58</v>
      </c>
      <c r="F17">
        <v>1</v>
      </c>
      <c r="G17">
        <v>1</v>
      </c>
      <c r="K17" s="1">
        <v>41850</v>
      </c>
      <c r="L17" s="2">
        <v>0.44017361111111114</v>
      </c>
      <c r="M17" t="s">
        <v>31</v>
      </c>
      <c r="N17" t="s">
        <v>32</v>
      </c>
      <c r="O17" t="s">
        <v>59</v>
      </c>
      <c r="P17">
        <v>1</v>
      </c>
      <c r="Q17" t="s">
        <v>33</v>
      </c>
      <c r="R17">
        <v>20.8</v>
      </c>
      <c r="T17" t="s">
        <v>34</v>
      </c>
      <c r="U17">
        <v>6.62</v>
      </c>
      <c r="V17">
        <v>0.57999999999999996</v>
      </c>
      <c r="W17" t="s">
        <v>54</v>
      </c>
      <c r="X17">
        <v>20.2</v>
      </c>
      <c r="Y17">
        <v>1.24</v>
      </c>
      <c r="Z17">
        <v>20.8</v>
      </c>
      <c r="AA17">
        <v>20.8</v>
      </c>
      <c r="AB17">
        <v>20.8</v>
      </c>
    </row>
    <row r="18" spans="1:28" x14ac:dyDescent="0.2">
      <c r="A18" t="s">
        <v>56</v>
      </c>
      <c r="B18" t="s">
        <v>57</v>
      </c>
      <c r="C18">
        <v>2</v>
      </c>
      <c r="D18">
        <v>1</v>
      </c>
      <c r="E18" t="s">
        <v>58</v>
      </c>
      <c r="F18">
        <v>1</v>
      </c>
      <c r="G18">
        <v>1</v>
      </c>
      <c r="K18" s="1">
        <v>41850</v>
      </c>
      <c r="L18" s="2">
        <v>0.44078703703703703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20.7</v>
      </c>
      <c r="T18" t="s">
        <v>34</v>
      </c>
      <c r="U18">
        <v>6.61</v>
      </c>
      <c r="V18">
        <v>0.57899999999999996</v>
      </c>
      <c r="W18" t="s">
        <v>54</v>
      </c>
      <c r="X18">
        <v>19.8</v>
      </c>
      <c r="Y18">
        <v>7.84</v>
      </c>
      <c r="Z18">
        <v>20.7</v>
      </c>
      <c r="AA18">
        <v>20.7</v>
      </c>
      <c r="AB18">
        <v>20.7</v>
      </c>
    </row>
    <row r="19" spans="1:28" x14ac:dyDescent="0.2">
      <c r="A19" t="s">
        <v>56</v>
      </c>
      <c r="B19" t="s">
        <v>57</v>
      </c>
      <c r="C19">
        <v>3</v>
      </c>
      <c r="D19">
        <v>1</v>
      </c>
      <c r="E19" t="s">
        <v>58</v>
      </c>
      <c r="F19">
        <v>1</v>
      </c>
      <c r="G19">
        <v>1</v>
      </c>
      <c r="K19" s="1">
        <v>41850</v>
      </c>
      <c r="L19" s="2">
        <v>0.44140046296296293</v>
      </c>
      <c r="M19" t="s">
        <v>31</v>
      </c>
      <c r="N19" t="s">
        <v>32</v>
      </c>
      <c r="O19" t="s">
        <v>59</v>
      </c>
      <c r="P19">
        <v>1</v>
      </c>
      <c r="Q19" t="s">
        <v>33</v>
      </c>
      <c r="R19">
        <v>20.7</v>
      </c>
      <c r="T19" t="s">
        <v>34</v>
      </c>
      <c r="U19">
        <v>6.6</v>
      </c>
      <c r="V19">
        <v>0.57999999999999996</v>
      </c>
      <c r="W19" t="s">
        <v>54</v>
      </c>
      <c r="X19">
        <v>20.2</v>
      </c>
      <c r="Y19">
        <v>7.84</v>
      </c>
      <c r="Z19">
        <v>20.7</v>
      </c>
      <c r="AA19">
        <v>20.7</v>
      </c>
      <c r="AB19">
        <v>20.7</v>
      </c>
    </row>
    <row r="20" spans="1:28" x14ac:dyDescent="0.2">
      <c r="A20" t="s">
        <v>65</v>
      </c>
      <c r="B20" t="s">
        <v>66</v>
      </c>
      <c r="C20">
        <v>1</v>
      </c>
      <c r="D20">
        <v>1</v>
      </c>
      <c r="E20">
        <v>1</v>
      </c>
      <c r="F20">
        <v>1</v>
      </c>
      <c r="G20">
        <v>10</v>
      </c>
      <c r="K20" s="1">
        <v>41850</v>
      </c>
      <c r="L20" s="2">
        <v>0.45439814814814811</v>
      </c>
      <c r="M20" t="s">
        <v>31</v>
      </c>
      <c r="N20" t="s">
        <v>32</v>
      </c>
      <c r="P20">
        <v>1</v>
      </c>
      <c r="Q20" t="s">
        <v>33</v>
      </c>
      <c r="R20">
        <v>40.5</v>
      </c>
      <c r="T20" t="s">
        <v>34</v>
      </c>
      <c r="U20">
        <v>10.9</v>
      </c>
      <c r="V20">
        <v>0.91600000000000004</v>
      </c>
      <c r="W20" t="s">
        <v>54</v>
      </c>
      <c r="X20">
        <v>20.2</v>
      </c>
      <c r="Y20">
        <v>2.06</v>
      </c>
      <c r="Z20">
        <v>405</v>
      </c>
      <c r="AA20">
        <v>40.5</v>
      </c>
      <c r="AB20">
        <v>405</v>
      </c>
    </row>
    <row r="21" spans="1:28" x14ac:dyDescent="0.2">
      <c r="A21" t="s">
        <v>67</v>
      </c>
      <c r="B21" t="s">
        <v>66</v>
      </c>
      <c r="C21">
        <v>1</v>
      </c>
      <c r="D21">
        <v>1</v>
      </c>
      <c r="E21">
        <v>2</v>
      </c>
      <c r="F21">
        <v>1</v>
      </c>
      <c r="G21">
        <v>10</v>
      </c>
      <c r="K21" s="1">
        <v>41850</v>
      </c>
      <c r="L21" s="2">
        <v>0.45631944444444444</v>
      </c>
      <c r="M21" t="s">
        <v>31</v>
      </c>
      <c r="N21" t="s">
        <v>32</v>
      </c>
      <c r="P21">
        <v>1</v>
      </c>
      <c r="Q21" t="s">
        <v>33</v>
      </c>
      <c r="R21">
        <v>40.6</v>
      </c>
      <c r="T21" t="s">
        <v>34</v>
      </c>
      <c r="U21">
        <v>10.9</v>
      </c>
      <c r="V21">
        <v>0.91700000000000004</v>
      </c>
      <c r="W21" t="s">
        <v>54</v>
      </c>
      <c r="X21">
        <v>20.2</v>
      </c>
      <c r="Y21">
        <v>3.71</v>
      </c>
      <c r="Z21">
        <v>406</v>
      </c>
      <c r="AA21">
        <v>40.6</v>
      </c>
      <c r="AB21">
        <v>406</v>
      </c>
    </row>
    <row r="22" spans="1:28" x14ac:dyDescent="0.2">
      <c r="A22" t="s">
        <v>68</v>
      </c>
      <c r="B22" t="s">
        <v>66</v>
      </c>
      <c r="C22">
        <v>1</v>
      </c>
      <c r="D22">
        <v>1</v>
      </c>
      <c r="E22">
        <v>3</v>
      </c>
      <c r="F22">
        <v>1</v>
      </c>
      <c r="G22">
        <v>10</v>
      </c>
      <c r="K22" s="1">
        <v>41850</v>
      </c>
      <c r="L22" s="2">
        <v>0.45822916666666669</v>
      </c>
      <c r="M22" t="s">
        <v>31</v>
      </c>
      <c r="N22" t="s">
        <v>32</v>
      </c>
      <c r="P22">
        <v>1</v>
      </c>
      <c r="Q22" t="s">
        <v>33</v>
      </c>
      <c r="R22">
        <v>40.6</v>
      </c>
      <c r="T22" t="s">
        <v>34</v>
      </c>
      <c r="U22">
        <v>10.9</v>
      </c>
      <c r="V22">
        <v>0.91600000000000004</v>
      </c>
      <c r="W22" t="s">
        <v>54</v>
      </c>
      <c r="X22">
        <v>20.6</v>
      </c>
      <c r="Y22">
        <v>5.36</v>
      </c>
      <c r="Z22">
        <v>406</v>
      </c>
      <c r="AA22">
        <v>40.6</v>
      </c>
      <c r="AB22">
        <v>406</v>
      </c>
    </row>
    <row r="23" spans="1:28" x14ac:dyDescent="0.2">
      <c r="A23" t="s">
        <v>69</v>
      </c>
      <c r="B23" t="s">
        <v>66</v>
      </c>
      <c r="C23">
        <v>1</v>
      </c>
      <c r="D23">
        <v>1</v>
      </c>
      <c r="E23">
        <v>4</v>
      </c>
      <c r="F23">
        <v>1</v>
      </c>
      <c r="G23">
        <v>10</v>
      </c>
      <c r="K23" s="1">
        <v>41850</v>
      </c>
      <c r="L23" s="2">
        <v>0.46013888888888888</v>
      </c>
      <c r="M23" t="s">
        <v>31</v>
      </c>
      <c r="N23" t="s">
        <v>32</v>
      </c>
      <c r="P23">
        <v>1</v>
      </c>
      <c r="Q23" t="s">
        <v>33</v>
      </c>
      <c r="R23">
        <v>41.3</v>
      </c>
      <c r="T23" t="s">
        <v>34</v>
      </c>
      <c r="U23">
        <v>11</v>
      </c>
      <c r="V23">
        <v>0.92700000000000005</v>
      </c>
      <c r="W23" t="s">
        <v>54</v>
      </c>
      <c r="X23">
        <v>20.2</v>
      </c>
      <c r="Y23">
        <v>7.42</v>
      </c>
      <c r="Z23">
        <v>413</v>
      </c>
      <c r="AA23">
        <v>41.3</v>
      </c>
      <c r="AB23">
        <v>413</v>
      </c>
    </row>
    <row r="24" spans="1:28" x14ac:dyDescent="0.2">
      <c r="A24" t="s">
        <v>70</v>
      </c>
      <c r="B24" t="s">
        <v>66</v>
      </c>
      <c r="C24">
        <v>1</v>
      </c>
      <c r="D24">
        <v>1</v>
      </c>
      <c r="E24">
        <v>5</v>
      </c>
      <c r="F24">
        <v>1</v>
      </c>
      <c r="G24">
        <v>10</v>
      </c>
      <c r="K24" s="1">
        <v>41850</v>
      </c>
      <c r="L24" s="2">
        <v>0.46203703703703702</v>
      </c>
      <c r="M24" t="s">
        <v>31</v>
      </c>
      <c r="N24" t="s">
        <v>32</v>
      </c>
      <c r="P24">
        <v>1</v>
      </c>
      <c r="Q24" t="s">
        <v>33</v>
      </c>
      <c r="R24">
        <v>41.4</v>
      </c>
      <c r="T24" t="s">
        <v>34</v>
      </c>
      <c r="U24">
        <v>11.1</v>
      </c>
      <c r="V24">
        <v>0.92500000000000004</v>
      </c>
      <c r="W24" t="s">
        <v>54</v>
      </c>
      <c r="X24">
        <v>20.2</v>
      </c>
      <c r="Y24">
        <v>11.1</v>
      </c>
      <c r="Z24">
        <v>414</v>
      </c>
      <c r="AA24">
        <v>41.4</v>
      </c>
      <c r="AB24">
        <v>414</v>
      </c>
    </row>
    <row r="25" spans="1:28" x14ac:dyDescent="0.2">
      <c r="A25" t="s">
        <v>71</v>
      </c>
      <c r="B25" t="s">
        <v>66</v>
      </c>
      <c r="C25">
        <v>1</v>
      </c>
      <c r="D25">
        <v>1</v>
      </c>
      <c r="E25">
        <v>6</v>
      </c>
      <c r="F25">
        <v>1</v>
      </c>
      <c r="G25">
        <v>10</v>
      </c>
      <c r="K25" s="1">
        <v>41850</v>
      </c>
      <c r="L25" s="2">
        <v>0.46393518518518517</v>
      </c>
      <c r="M25" t="s">
        <v>31</v>
      </c>
      <c r="N25" t="s">
        <v>32</v>
      </c>
      <c r="P25">
        <v>1</v>
      </c>
      <c r="Q25" t="s">
        <v>33</v>
      </c>
      <c r="R25">
        <v>41</v>
      </c>
      <c r="T25" t="s">
        <v>34</v>
      </c>
      <c r="U25">
        <v>11</v>
      </c>
      <c r="V25">
        <v>0.92400000000000004</v>
      </c>
      <c r="W25" t="s">
        <v>54</v>
      </c>
      <c r="X25">
        <v>20.2</v>
      </c>
      <c r="Y25">
        <v>10.7</v>
      </c>
      <c r="Z25">
        <v>410</v>
      </c>
      <c r="AA25">
        <v>41</v>
      </c>
      <c r="AB25">
        <v>410</v>
      </c>
    </row>
    <row r="26" spans="1:28" x14ac:dyDescent="0.2">
      <c r="A26" t="s">
        <v>72</v>
      </c>
      <c r="B26" t="s">
        <v>66</v>
      </c>
      <c r="C26">
        <v>1</v>
      </c>
      <c r="D26">
        <v>1</v>
      </c>
      <c r="E26">
        <v>7</v>
      </c>
      <c r="F26">
        <v>1</v>
      </c>
      <c r="G26">
        <v>10</v>
      </c>
      <c r="K26" s="1">
        <v>41850</v>
      </c>
      <c r="L26" s="2">
        <v>0.46582175925925928</v>
      </c>
      <c r="M26" t="s">
        <v>31</v>
      </c>
      <c r="N26" t="s">
        <v>32</v>
      </c>
      <c r="P26">
        <v>1</v>
      </c>
      <c r="Q26" t="s">
        <v>33</v>
      </c>
      <c r="R26">
        <v>79.599999999999994</v>
      </c>
      <c r="T26" t="s">
        <v>34</v>
      </c>
      <c r="U26">
        <v>16.600000000000001</v>
      </c>
      <c r="V26">
        <v>1.31</v>
      </c>
      <c r="W26" t="s">
        <v>54</v>
      </c>
      <c r="X26">
        <v>20.2</v>
      </c>
      <c r="Y26">
        <v>11.1</v>
      </c>
      <c r="Z26">
        <v>796</v>
      </c>
      <c r="AA26">
        <v>79.599999999999994</v>
      </c>
      <c r="AB26">
        <v>796</v>
      </c>
    </row>
    <row r="27" spans="1:28" x14ac:dyDescent="0.2">
      <c r="A27" t="s">
        <v>72</v>
      </c>
      <c r="B27" t="s">
        <v>66</v>
      </c>
      <c r="C27">
        <v>1</v>
      </c>
      <c r="D27">
        <v>2</v>
      </c>
      <c r="E27">
        <v>7</v>
      </c>
      <c r="F27">
        <v>1</v>
      </c>
      <c r="G27">
        <v>100</v>
      </c>
      <c r="K27" s="1">
        <v>41850</v>
      </c>
      <c r="L27" s="2">
        <v>0.48258101851851848</v>
      </c>
      <c r="M27" t="s">
        <v>31</v>
      </c>
      <c r="N27" t="s">
        <v>32</v>
      </c>
      <c r="P27">
        <v>1</v>
      </c>
      <c r="Q27" t="s">
        <v>33</v>
      </c>
      <c r="R27">
        <v>8.3699999999999992</v>
      </c>
      <c r="T27" t="s">
        <v>34</v>
      </c>
      <c r="U27">
        <v>2.99</v>
      </c>
      <c r="V27">
        <v>0.26300000000000001</v>
      </c>
      <c r="W27" t="s">
        <v>54</v>
      </c>
      <c r="X27">
        <v>19.8</v>
      </c>
      <c r="Y27">
        <v>4.54</v>
      </c>
      <c r="Z27">
        <v>837</v>
      </c>
      <c r="AA27">
        <v>8.3699999999999992</v>
      </c>
      <c r="AB27">
        <v>837</v>
      </c>
    </row>
    <row r="28" spans="1:28" x14ac:dyDescent="0.2">
      <c r="A28" t="s">
        <v>73</v>
      </c>
      <c r="B28" t="s">
        <v>66</v>
      </c>
      <c r="C28">
        <v>1</v>
      </c>
      <c r="D28">
        <v>1</v>
      </c>
      <c r="E28">
        <v>8</v>
      </c>
      <c r="F28">
        <v>1</v>
      </c>
      <c r="G28">
        <v>10</v>
      </c>
      <c r="K28" s="1">
        <v>41850</v>
      </c>
      <c r="L28" s="2">
        <v>0.46770833333333334</v>
      </c>
      <c r="M28" t="s">
        <v>31</v>
      </c>
      <c r="N28" t="s">
        <v>32</v>
      </c>
      <c r="P28">
        <v>1</v>
      </c>
      <c r="Q28" t="s">
        <v>33</v>
      </c>
      <c r="R28">
        <v>90.6</v>
      </c>
      <c r="T28" t="s">
        <v>34</v>
      </c>
      <c r="U28">
        <v>17.8</v>
      </c>
      <c r="V28">
        <v>1.4</v>
      </c>
      <c r="W28" t="s">
        <v>54</v>
      </c>
      <c r="X28">
        <v>20.6</v>
      </c>
      <c r="Y28">
        <v>10.3</v>
      </c>
      <c r="Z28">
        <v>906</v>
      </c>
      <c r="AA28">
        <v>90.6</v>
      </c>
      <c r="AB28">
        <v>906</v>
      </c>
    </row>
    <row r="29" spans="1:28" x14ac:dyDescent="0.2">
      <c r="A29" t="s">
        <v>73</v>
      </c>
      <c r="B29" t="s">
        <v>66</v>
      </c>
      <c r="C29">
        <v>1</v>
      </c>
      <c r="D29">
        <v>2</v>
      </c>
      <c r="E29">
        <v>8</v>
      </c>
      <c r="F29">
        <v>1</v>
      </c>
      <c r="G29">
        <v>100</v>
      </c>
      <c r="K29" s="1">
        <v>41850</v>
      </c>
      <c r="L29" s="2">
        <v>0.48472222222222222</v>
      </c>
      <c r="M29" t="s">
        <v>31</v>
      </c>
      <c r="N29" t="s">
        <v>32</v>
      </c>
      <c r="P29">
        <v>1</v>
      </c>
      <c r="Q29" t="s">
        <v>33</v>
      </c>
      <c r="R29">
        <v>9.35</v>
      </c>
      <c r="T29" t="s">
        <v>34</v>
      </c>
      <c r="U29">
        <v>3.31</v>
      </c>
      <c r="V29">
        <v>0.29299999999999998</v>
      </c>
      <c r="W29" t="s">
        <v>54</v>
      </c>
      <c r="X29">
        <v>19.8</v>
      </c>
      <c r="Y29">
        <v>3.3</v>
      </c>
      <c r="Z29">
        <v>935</v>
      </c>
      <c r="AA29">
        <v>9.35</v>
      </c>
      <c r="AB29">
        <v>935</v>
      </c>
    </row>
    <row r="30" spans="1:28" x14ac:dyDescent="0.2">
      <c r="A30" t="s">
        <v>74</v>
      </c>
      <c r="B30" t="s">
        <v>66</v>
      </c>
      <c r="C30">
        <v>1</v>
      </c>
      <c r="D30">
        <v>1</v>
      </c>
      <c r="E30">
        <v>9</v>
      </c>
      <c r="F30">
        <v>1</v>
      </c>
      <c r="G30">
        <v>10</v>
      </c>
      <c r="K30" s="1">
        <v>41850</v>
      </c>
      <c r="L30" s="2">
        <v>0.46962962962962962</v>
      </c>
      <c r="M30" t="s">
        <v>31</v>
      </c>
      <c r="N30" t="s">
        <v>32</v>
      </c>
      <c r="P30">
        <v>1</v>
      </c>
      <c r="Q30" t="s">
        <v>33</v>
      </c>
      <c r="R30">
        <v>47.9</v>
      </c>
      <c r="T30" t="s">
        <v>34</v>
      </c>
      <c r="U30">
        <v>12.2</v>
      </c>
      <c r="V30">
        <v>1.01</v>
      </c>
      <c r="W30" t="s">
        <v>54</v>
      </c>
      <c r="X30">
        <v>20.2</v>
      </c>
      <c r="Y30">
        <v>2.06</v>
      </c>
      <c r="Z30">
        <v>479</v>
      </c>
      <c r="AA30">
        <v>47.9</v>
      </c>
      <c r="AB30">
        <v>479</v>
      </c>
    </row>
    <row r="31" spans="1:28" x14ac:dyDescent="0.2">
      <c r="A31" t="s">
        <v>75</v>
      </c>
      <c r="B31" t="s">
        <v>66</v>
      </c>
      <c r="C31">
        <v>1</v>
      </c>
      <c r="D31">
        <v>1</v>
      </c>
      <c r="E31">
        <v>10</v>
      </c>
      <c r="F31">
        <v>1</v>
      </c>
      <c r="G31">
        <v>10</v>
      </c>
      <c r="K31" s="1">
        <v>41850</v>
      </c>
      <c r="L31" s="2">
        <v>0.47153935185185186</v>
      </c>
      <c r="M31" t="s">
        <v>31</v>
      </c>
      <c r="N31" t="s">
        <v>32</v>
      </c>
      <c r="P31">
        <v>1</v>
      </c>
      <c r="Q31" t="s">
        <v>33</v>
      </c>
      <c r="R31">
        <v>41.2</v>
      </c>
      <c r="T31" t="s">
        <v>34</v>
      </c>
      <c r="U31">
        <v>11</v>
      </c>
      <c r="V31">
        <v>0.92500000000000004</v>
      </c>
      <c r="W31" t="s">
        <v>54</v>
      </c>
      <c r="X31">
        <v>20.2</v>
      </c>
      <c r="Y31">
        <v>4.54</v>
      </c>
      <c r="Z31">
        <v>412</v>
      </c>
      <c r="AA31">
        <v>41.2</v>
      </c>
      <c r="AB31">
        <v>412</v>
      </c>
    </row>
    <row r="32" spans="1:28" x14ac:dyDescent="0.2">
      <c r="A32" t="s">
        <v>76</v>
      </c>
      <c r="B32" t="s">
        <v>66</v>
      </c>
      <c r="C32">
        <v>1</v>
      </c>
      <c r="D32">
        <v>1</v>
      </c>
      <c r="E32">
        <v>11</v>
      </c>
      <c r="F32">
        <v>1</v>
      </c>
      <c r="G32">
        <v>10</v>
      </c>
      <c r="K32" s="1">
        <v>41850</v>
      </c>
      <c r="L32" s="2">
        <v>0.47854166666666664</v>
      </c>
      <c r="M32" t="s">
        <v>31</v>
      </c>
      <c r="N32" t="s">
        <v>32</v>
      </c>
      <c r="P32">
        <v>1</v>
      </c>
      <c r="Q32" t="s">
        <v>33</v>
      </c>
      <c r="R32">
        <v>40.799999999999997</v>
      </c>
      <c r="T32" t="s">
        <v>34</v>
      </c>
      <c r="U32">
        <v>11</v>
      </c>
      <c r="V32">
        <v>0.91900000000000004</v>
      </c>
      <c r="W32" t="s">
        <v>54</v>
      </c>
      <c r="X32">
        <v>20.2</v>
      </c>
      <c r="Y32">
        <v>4.12</v>
      </c>
      <c r="Z32">
        <v>408</v>
      </c>
      <c r="AA32">
        <v>40.799999999999997</v>
      </c>
      <c r="AB32">
        <v>408</v>
      </c>
    </row>
    <row r="33" spans="1:28" x14ac:dyDescent="0.2">
      <c r="A33" t="s">
        <v>77</v>
      </c>
      <c r="B33" t="s">
        <v>66</v>
      </c>
      <c r="C33">
        <v>1</v>
      </c>
      <c r="D33">
        <v>1</v>
      </c>
      <c r="E33">
        <v>12</v>
      </c>
      <c r="F33">
        <v>1</v>
      </c>
      <c r="G33">
        <v>10</v>
      </c>
      <c r="K33" s="1">
        <v>41850</v>
      </c>
      <c r="L33" s="2">
        <v>0.48043981481481479</v>
      </c>
      <c r="M33" t="s">
        <v>31</v>
      </c>
      <c r="N33" t="s">
        <v>32</v>
      </c>
      <c r="P33">
        <v>1</v>
      </c>
      <c r="Q33" t="s">
        <v>33</v>
      </c>
      <c r="R33">
        <v>41</v>
      </c>
      <c r="T33" t="s">
        <v>34</v>
      </c>
      <c r="U33">
        <v>11</v>
      </c>
      <c r="V33">
        <v>0.92100000000000004</v>
      </c>
      <c r="W33" t="s">
        <v>54</v>
      </c>
      <c r="X33">
        <v>20.2</v>
      </c>
      <c r="Y33">
        <v>11.1</v>
      </c>
      <c r="Z33">
        <v>410</v>
      </c>
      <c r="AA33">
        <v>41</v>
      </c>
      <c r="AB33">
        <v>410</v>
      </c>
    </row>
    <row r="34" spans="1:28" x14ac:dyDescent="0.2">
      <c r="A34" t="s">
        <v>63</v>
      </c>
      <c r="B34" t="s">
        <v>61</v>
      </c>
      <c r="C34">
        <v>1</v>
      </c>
      <c r="D34">
        <v>1</v>
      </c>
      <c r="E34" t="s">
        <v>53</v>
      </c>
      <c r="F34">
        <v>1</v>
      </c>
      <c r="G34">
        <v>1</v>
      </c>
      <c r="K34" s="1">
        <v>41850</v>
      </c>
      <c r="L34" s="2">
        <v>0.44797453703703699</v>
      </c>
      <c r="M34" t="s">
        <v>31</v>
      </c>
      <c r="N34" t="s">
        <v>32</v>
      </c>
      <c r="P34">
        <v>2</v>
      </c>
      <c r="Q34" t="s">
        <v>36</v>
      </c>
      <c r="R34">
        <v>-3.63</v>
      </c>
      <c r="S34">
        <v>-3.6303580000000002</v>
      </c>
      <c r="T34" t="s">
        <v>37</v>
      </c>
      <c r="U34">
        <v>-0.14599999999999999</v>
      </c>
      <c r="V34">
        <v>-2.6099999999999999E-3</v>
      </c>
      <c r="W34" t="s">
        <v>55</v>
      </c>
      <c r="X34">
        <v>55.7</v>
      </c>
      <c r="Y34">
        <v>20.2</v>
      </c>
      <c r="Z34">
        <v>-3.63</v>
      </c>
      <c r="AA34">
        <v>-3.63</v>
      </c>
      <c r="AB34">
        <v>-3.63</v>
      </c>
    </row>
    <row r="35" spans="1:28" x14ac:dyDescent="0.2">
      <c r="A35" t="s">
        <v>63</v>
      </c>
      <c r="B35" t="s">
        <v>61</v>
      </c>
      <c r="C35">
        <v>1</v>
      </c>
      <c r="D35">
        <v>2</v>
      </c>
      <c r="E35" t="s">
        <v>53</v>
      </c>
      <c r="F35">
        <v>1</v>
      </c>
      <c r="G35">
        <v>1</v>
      </c>
      <c r="K35" s="1">
        <v>41850</v>
      </c>
      <c r="L35" s="2">
        <v>0.47211805555555553</v>
      </c>
      <c r="M35" t="s">
        <v>31</v>
      </c>
      <c r="N35" t="s">
        <v>32</v>
      </c>
      <c r="P35">
        <v>2</v>
      </c>
      <c r="Q35" t="s">
        <v>36</v>
      </c>
      <c r="R35">
        <v>-1.7</v>
      </c>
      <c r="S35">
        <v>-1.7006330000000001</v>
      </c>
      <c r="T35" t="s">
        <v>37</v>
      </c>
      <c r="U35">
        <v>-5.0200000000000002E-2</v>
      </c>
      <c r="V35">
        <v>-1.9499999999999999E-3</v>
      </c>
      <c r="W35" t="s">
        <v>55</v>
      </c>
      <c r="X35">
        <v>35.1</v>
      </c>
      <c r="Y35">
        <v>18.600000000000001</v>
      </c>
      <c r="Z35">
        <v>-1.7</v>
      </c>
      <c r="AA35">
        <v>-1.7</v>
      </c>
      <c r="AB35">
        <v>-1.7</v>
      </c>
    </row>
    <row r="36" spans="1:28" x14ac:dyDescent="0.2">
      <c r="A36" t="s">
        <v>63</v>
      </c>
      <c r="B36" t="s">
        <v>61</v>
      </c>
      <c r="C36">
        <v>1</v>
      </c>
      <c r="D36">
        <v>3</v>
      </c>
      <c r="E36" t="s">
        <v>53</v>
      </c>
      <c r="F36">
        <v>1</v>
      </c>
      <c r="G36">
        <v>1</v>
      </c>
      <c r="K36" s="1">
        <v>41850</v>
      </c>
      <c r="L36" s="2">
        <v>0.48791666666666672</v>
      </c>
      <c r="M36" t="s">
        <v>31</v>
      </c>
      <c r="N36" t="s">
        <v>32</v>
      </c>
      <c r="P36">
        <v>2</v>
      </c>
      <c r="Q36" t="s">
        <v>36</v>
      </c>
      <c r="R36">
        <v>-2.79</v>
      </c>
      <c r="S36">
        <v>-2.7860909999999999</v>
      </c>
      <c r="T36" t="s">
        <v>37</v>
      </c>
      <c r="U36">
        <v>-0.104</v>
      </c>
      <c r="V36">
        <v>-2.31E-3</v>
      </c>
      <c r="W36" t="s">
        <v>55</v>
      </c>
      <c r="X36">
        <v>60.2</v>
      </c>
      <c r="Y36">
        <v>20.6</v>
      </c>
      <c r="Z36">
        <v>-2.79</v>
      </c>
      <c r="AA36">
        <v>-2.79</v>
      </c>
      <c r="AB36">
        <v>-2.79</v>
      </c>
    </row>
    <row r="37" spans="1:28" x14ac:dyDescent="0.2">
      <c r="A37" t="s">
        <v>28</v>
      </c>
      <c r="B37" t="s">
        <v>29</v>
      </c>
      <c r="C37">
        <v>1</v>
      </c>
      <c r="D37">
        <v>1</v>
      </c>
      <c r="E37" t="s">
        <v>30</v>
      </c>
      <c r="F37">
        <v>1</v>
      </c>
      <c r="G37">
        <v>1</v>
      </c>
      <c r="K37" s="1">
        <v>41850</v>
      </c>
      <c r="L37" s="2">
        <v>0.42810185185185184</v>
      </c>
      <c r="M37" t="s">
        <v>31</v>
      </c>
      <c r="N37" t="s">
        <v>32</v>
      </c>
      <c r="P37">
        <v>2</v>
      </c>
      <c r="Q37" t="s">
        <v>36</v>
      </c>
      <c r="R37">
        <v>400</v>
      </c>
      <c r="S37">
        <v>0</v>
      </c>
      <c r="T37" t="s">
        <v>37</v>
      </c>
      <c r="U37">
        <v>24</v>
      </c>
      <c r="V37">
        <v>0.73099999999999998</v>
      </c>
      <c r="W37" t="s">
        <v>35</v>
      </c>
      <c r="X37">
        <v>57.7</v>
      </c>
      <c r="Y37">
        <v>30.1</v>
      </c>
      <c r="Z37">
        <v>400</v>
      </c>
      <c r="AA37">
        <v>400</v>
      </c>
      <c r="AB37">
        <v>400</v>
      </c>
    </row>
    <row r="38" spans="1:28" x14ac:dyDescent="0.2">
      <c r="A38" t="s">
        <v>28</v>
      </c>
      <c r="B38" t="s">
        <v>29</v>
      </c>
      <c r="C38">
        <v>1</v>
      </c>
      <c r="D38">
        <v>2</v>
      </c>
      <c r="E38" t="s">
        <v>38</v>
      </c>
      <c r="F38">
        <v>1</v>
      </c>
      <c r="G38">
        <v>1</v>
      </c>
      <c r="K38" s="1">
        <v>41850</v>
      </c>
      <c r="L38" s="2">
        <v>0.42868055555555556</v>
      </c>
      <c r="M38" t="s">
        <v>31</v>
      </c>
      <c r="N38" t="s">
        <v>32</v>
      </c>
      <c r="P38">
        <v>2</v>
      </c>
      <c r="Q38" t="s">
        <v>36</v>
      </c>
      <c r="R38">
        <v>200</v>
      </c>
      <c r="S38">
        <v>0</v>
      </c>
      <c r="T38" t="s">
        <v>37</v>
      </c>
      <c r="U38">
        <v>11.9</v>
      </c>
      <c r="V38">
        <v>0.36199999999999999</v>
      </c>
      <c r="W38" t="s">
        <v>35</v>
      </c>
      <c r="X38">
        <v>57.7</v>
      </c>
      <c r="Y38">
        <v>30.5</v>
      </c>
      <c r="Z38">
        <v>200</v>
      </c>
      <c r="AA38">
        <v>200</v>
      </c>
      <c r="AB38">
        <v>200</v>
      </c>
    </row>
    <row r="39" spans="1:28" x14ac:dyDescent="0.2">
      <c r="A39" t="s">
        <v>39</v>
      </c>
      <c r="B39" t="s">
        <v>29</v>
      </c>
      <c r="C39">
        <v>1</v>
      </c>
      <c r="D39">
        <v>1</v>
      </c>
      <c r="E39" t="s">
        <v>38</v>
      </c>
      <c r="F39">
        <v>1</v>
      </c>
      <c r="G39">
        <v>2</v>
      </c>
      <c r="K39" s="1">
        <v>41850</v>
      </c>
      <c r="L39" s="2">
        <v>0.43065972222222221</v>
      </c>
      <c r="M39" t="s">
        <v>31</v>
      </c>
      <c r="N39" t="s">
        <v>32</v>
      </c>
      <c r="P39">
        <v>2</v>
      </c>
      <c r="Q39" t="s">
        <v>36</v>
      </c>
      <c r="R39">
        <v>100</v>
      </c>
      <c r="S39">
        <v>0</v>
      </c>
      <c r="T39" t="s">
        <v>37</v>
      </c>
      <c r="U39">
        <v>5.38</v>
      </c>
      <c r="V39">
        <v>0.158</v>
      </c>
      <c r="W39" t="s">
        <v>35</v>
      </c>
      <c r="X39">
        <v>58.1</v>
      </c>
      <c r="Y39">
        <v>30.9</v>
      </c>
      <c r="Z39">
        <v>200</v>
      </c>
      <c r="AA39">
        <v>100</v>
      </c>
      <c r="AB39">
        <v>200</v>
      </c>
    </row>
    <row r="40" spans="1:28" x14ac:dyDescent="0.2">
      <c r="A40" t="s">
        <v>40</v>
      </c>
      <c r="B40" t="s">
        <v>29</v>
      </c>
      <c r="C40">
        <v>1</v>
      </c>
      <c r="D40">
        <v>1</v>
      </c>
      <c r="E40" t="s">
        <v>38</v>
      </c>
      <c r="F40">
        <v>1</v>
      </c>
      <c r="G40">
        <v>4</v>
      </c>
      <c r="K40" s="1">
        <v>41850</v>
      </c>
      <c r="L40" s="2">
        <v>0.43255787037037036</v>
      </c>
      <c r="M40" t="s">
        <v>31</v>
      </c>
      <c r="N40" t="s">
        <v>32</v>
      </c>
      <c r="P40">
        <v>2</v>
      </c>
      <c r="Q40" t="s">
        <v>36</v>
      </c>
      <c r="R40">
        <v>50</v>
      </c>
      <c r="S40">
        <v>50</v>
      </c>
      <c r="T40" t="s">
        <v>37</v>
      </c>
      <c r="U40">
        <v>2.71</v>
      </c>
      <c r="V40">
        <v>7.6799999999999993E-2</v>
      </c>
      <c r="W40" t="s">
        <v>42</v>
      </c>
      <c r="X40">
        <v>59</v>
      </c>
      <c r="Y40">
        <v>30.5</v>
      </c>
      <c r="Z40">
        <v>200</v>
      </c>
      <c r="AA40">
        <v>50</v>
      </c>
      <c r="AB40">
        <v>200</v>
      </c>
    </row>
    <row r="41" spans="1:28" x14ac:dyDescent="0.2">
      <c r="A41" t="s">
        <v>43</v>
      </c>
      <c r="B41" t="s">
        <v>29</v>
      </c>
      <c r="C41">
        <v>1</v>
      </c>
      <c r="D41">
        <v>1</v>
      </c>
      <c r="E41" t="s">
        <v>38</v>
      </c>
      <c r="F41">
        <v>1</v>
      </c>
      <c r="G41">
        <v>10</v>
      </c>
      <c r="K41" s="1">
        <v>41850</v>
      </c>
      <c r="L41" s="2">
        <v>0.43445601851851851</v>
      </c>
      <c r="M41" t="s">
        <v>31</v>
      </c>
      <c r="N41" t="s">
        <v>32</v>
      </c>
      <c r="P41">
        <v>2</v>
      </c>
      <c r="Q41" t="s">
        <v>36</v>
      </c>
      <c r="R41">
        <v>20</v>
      </c>
      <c r="S41">
        <v>19.746459999999999</v>
      </c>
      <c r="T41" t="s">
        <v>37</v>
      </c>
      <c r="U41">
        <v>1.07</v>
      </c>
      <c r="V41">
        <v>2.9399999999999999E-2</v>
      </c>
      <c r="W41" t="s">
        <v>45</v>
      </c>
      <c r="X41">
        <v>58.6</v>
      </c>
      <c r="Y41">
        <v>31.8</v>
      </c>
      <c r="Z41">
        <v>200</v>
      </c>
      <c r="AA41">
        <v>20</v>
      </c>
      <c r="AB41">
        <v>200</v>
      </c>
    </row>
    <row r="42" spans="1:28" x14ac:dyDescent="0.2">
      <c r="A42" t="s">
        <v>46</v>
      </c>
      <c r="B42" t="s">
        <v>29</v>
      </c>
      <c r="C42">
        <v>1</v>
      </c>
      <c r="D42">
        <v>1</v>
      </c>
      <c r="E42" t="s">
        <v>38</v>
      </c>
      <c r="F42">
        <v>1</v>
      </c>
      <c r="G42">
        <v>20</v>
      </c>
      <c r="K42" s="1">
        <v>41850</v>
      </c>
      <c r="L42" s="2">
        <v>0.43685185185185182</v>
      </c>
      <c r="M42" t="s">
        <v>31</v>
      </c>
      <c r="N42" t="s">
        <v>32</v>
      </c>
      <c r="P42">
        <v>2</v>
      </c>
      <c r="Q42" t="s">
        <v>36</v>
      </c>
      <c r="R42">
        <v>10</v>
      </c>
      <c r="S42">
        <v>9.7623510000000007</v>
      </c>
      <c r="T42" t="s">
        <v>37</v>
      </c>
      <c r="U42">
        <v>0.52700000000000002</v>
      </c>
      <c r="V42">
        <v>1.43E-2</v>
      </c>
      <c r="W42" t="s">
        <v>48</v>
      </c>
      <c r="X42">
        <v>56.9</v>
      </c>
      <c r="Y42">
        <v>30.5</v>
      </c>
      <c r="Z42">
        <v>200</v>
      </c>
      <c r="AA42">
        <v>10</v>
      </c>
      <c r="AB42">
        <v>200</v>
      </c>
    </row>
    <row r="43" spans="1:28" x14ac:dyDescent="0.2">
      <c r="A43" t="s">
        <v>49</v>
      </c>
      <c r="B43" t="s">
        <v>29</v>
      </c>
      <c r="C43">
        <v>1</v>
      </c>
      <c r="D43">
        <v>1</v>
      </c>
      <c r="E43" t="s">
        <v>38</v>
      </c>
      <c r="F43">
        <v>1</v>
      </c>
      <c r="G43">
        <v>40</v>
      </c>
      <c r="K43" s="1">
        <v>41850</v>
      </c>
      <c r="L43" s="2">
        <v>0.43898148148148147</v>
      </c>
      <c r="M43" t="s">
        <v>31</v>
      </c>
      <c r="N43" t="s">
        <v>32</v>
      </c>
      <c r="P43">
        <v>2</v>
      </c>
      <c r="Q43" t="s">
        <v>36</v>
      </c>
      <c r="R43">
        <v>5</v>
      </c>
      <c r="S43">
        <v>4.9806179999999998</v>
      </c>
      <c r="T43" t="s">
        <v>37</v>
      </c>
      <c r="U43">
        <v>0.28399999999999997</v>
      </c>
      <c r="V43">
        <v>6.7499999999999999E-3</v>
      </c>
      <c r="W43" t="s">
        <v>51</v>
      </c>
      <c r="X43">
        <v>57.7</v>
      </c>
      <c r="Y43">
        <v>30.5</v>
      </c>
      <c r="Z43">
        <v>200</v>
      </c>
      <c r="AA43">
        <v>5</v>
      </c>
      <c r="AB43">
        <v>200</v>
      </c>
    </row>
    <row r="44" spans="1:28" x14ac:dyDescent="0.2">
      <c r="A44" t="s">
        <v>52</v>
      </c>
      <c r="B44" t="s">
        <v>29</v>
      </c>
      <c r="C44">
        <v>1</v>
      </c>
      <c r="D44">
        <v>1</v>
      </c>
      <c r="E44" t="s">
        <v>53</v>
      </c>
      <c r="F44">
        <v>1</v>
      </c>
      <c r="G44">
        <v>1</v>
      </c>
      <c r="K44" s="1">
        <v>41850</v>
      </c>
      <c r="L44" s="2">
        <v>0.43956018518518519</v>
      </c>
      <c r="M44" t="s">
        <v>31</v>
      </c>
      <c r="N44" t="s">
        <v>32</v>
      </c>
      <c r="P44">
        <v>2</v>
      </c>
      <c r="Q44" t="s">
        <v>36</v>
      </c>
      <c r="R44">
        <v>0</v>
      </c>
      <c r="S44">
        <v>-2.3369000000000001E-2</v>
      </c>
      <c r="T44" t="s">
        <v>37</v>
      </c>
      <c r="U44">
        <v>3.3099999999999997E-2</v>
      </c>
      <c r="V44">
        <v>3.3E-3</v>
      </c>
      <c r="W44" t="s">
        <v>55</v>
      </c>
      <c r="X44">
        <v>128</v>
      </c>
      <c r="Y44">
        <v>113</v>
      </c>
      <c r="Z44">
        <v>0</v>
      </c>
      <c r="AA44">
        <v>0</v>
      </c>
      <c r="AB44">
        <v>0</v>
      </c>
    </row>
    <row r="45" spans="1:28" x14ac:dyDescent="0.2">
      <c r="A45" t="s">
        <v>64</v>
      </c>
      <c r="B45" t="s">
        <v>61</v>
      </c>
      <c r="C45">
        <v>1</v>
      </c>
      <c r="D45">
        <v>1</v>
      </c>
      <c r="E45" t="s">
        <v>38</v>
      </c>
      <c r="F45">
        <v>1</v>
      </c>
      <c r="G45">
        <v>4</v>
      </c>
      <c r="K45" s="1">
        <v>41850</v>
      </c>
      <c r="L45" s="2">
        <v>0.4498611111111111</v>
      </c>
      <c r="M45" t="s">
        <v>31</v>
      </c>
      <c r="N45" t="s">
        <v>32</v>
      </c>
      <c r="P45">
        <v>2</v>
      </c>
      <c r="Q45" t="s">
        <v>36</v>
      </c>
      <c r="R45">
        <v>50.1</v>
      </c>
      <c r="S45">
        <v>50.072069999999997</v>
      </c>
      <c r="T45" t="s">
        <v>37</v>
      </c>
      <c r="U45">
        <v>2.65</v>
      </c>
      <c r="V45">
        <v>7.4999999999999997E-2</v>
      </c>
      <c r="W45" t="s">
        <v>55</v>
      </c>
      <c r="X45">
        <v>57.7</v>
      </c>
      <c r="Y45">
        <v>30.1</v>
      </c>
      <c r="Z45">
        <v>200</v>
      </c>
      <c r="AA45">
        <v>50.1</v>
      </c>
      <c r="AB45">
        <v>200</v>
      </c>
    </row>
    <row r="46" spans="1:28" x14ac:dyDescent="0.2">
      <c r="A46" t="s">
        <v>64</v>
      </c>
      <c r="B46" t="s">
        <v>61</v>
      </c>
      <c r="C46">
        <v>1</v>
      </c>
      <c r="D46">
        <v>2</v>
      </c>
      <c r="E46" t="s">
        <v>38</v>
      </c>
      <c r="F46">
        <v>1</v>
      </c>
      <c r="G46">
        <v>4</v>
      </c>
      <c r="K46" s="1">
        <v>41850</v>
      </c>
      <c r="L46" s="2">
        <v>0.47402777777777777</v>
      </c>
      <c r="M46" t="s">
        <v>31</v>
      </c>
      <c r="N46" t="s">
        <v>32</v>
      </c>
      <c r="P46">
        <v>2</v>
      </c>
      <c r="Q46" t="s">
        <v>36</v>
      </c>
      <c r="R46">
        <v>53.5</v>
      </c>
      <c r="S46">
        <v>53.536479999999997</v>
      </c>
      <c r="T46" t="s">
        <v>37</v>
      </c>
      <c r="U46">
        <v>2.84</v>
      </c>
      <c r="V46">
        <v>8.1199999999999994E-2</v>
      </c>
      <c r="W46" t="s">
        <v>55</v>
      </c>
      <c r="X46">
        <v>59</v>
      </c>
      <c r="Y46">
        <v>30.5</v>
      </c>
      <c r="Z46">
        <v>214</v>
      </c>
      <c r="AA46">
        <v>53.5</v>
      </c>
      <c r="AB46">
        <v>214</v>
      </c>
    </row>
    <row r="47" spans="1:28" x14ac:dyDescent="0.2">
      <c r="A47" t="s">
        <v>64</v>
      </c>
      <c r="B47" t="s">
        <v>61</v>
      </c>
      <c r="C47">
        <v>1</v>
      </c>
      <c r="D47">
        <v>3</v>
      </c>
      <c r="E47" t="s">
        <v>38</v>
      </c>
      <c r="F47">
        <v>1</v>
      </c>
      <c r="G47">
        <v>4</v>
      </c>
      <c r="K47" s="1">
        <v>41850</v>
      </c>
      <c r="L47" s="2">
        <v>0.48981481481481487</v>
      </c>
      <c r="M47" t="s">
        <v>31</v>
      </c>
      <c r="N47" t="s">
        <v>32</v>
      </c>
      <c r="P47">
        <v>2</v>
      </c>
      <c r="Q47" t="s">
        <v>36</v>
      </c>
      <c r="R47">
        <v>53.9</v>
      </c>
      <c r="S47">
        <v>53.858420000000002</v>
      </c>
      <c r="T47" t="s">
        <v>37</v>
      </c>
      <c r="U47">
        <v>2.86</v>
      </c>
      <c r="V47">
        <v>8.1100000000000005E-2</v>
      </c>
      <c r="W47" t="s">
        <v>55</v>
      </c>
      <c r="X47">
        <v>58.1</v>
      </c>
      <c r="Y47">
        <v>30.1</v>
      </c>
      <c r="Z47">
        <v>215</v>
      </c>
      <c r="AA47">
        <v>53.9</v>
      </c>
      <c r="AB47">
        <v>215</v>
      </c>
    </row>
    <row r="48" spans="1:28" x14ac:dyDescent="0.2">
      <c r="A48" t="s">
        <v>60</v>
      </c>
      <c r="B48" t="s">
        <v>61</v>
      </c>
      <c r="C48">
        <v>1</v>
      </c>
      <c r="D48">
        <v>1</v>
      </c>
      <c r="E48" t="s">
        <v>62</v>
      </c>
      <c r="F48">
        <v>1</v>
      </c>
      <c r="G48">
        <v>100</v>
      </c>
      <c r="K48" s="1">
        <v>41850</v>
      </c>
      <c r="L48" s="2">
        <v>0.44738425925925923</v>
      </c>
      <c r="M48" t="s">
        <v>31</v>
      </c>
      <c r="N48" t="s">
        <v>32</v>
      </c>
      <c r="P48">
        <v>2</v>
      </c>
      <c r="Q48" t="s">
        <v>36</v>
      </c>
      <c r="R48">
        <v>54.5</v>
      </c>
      <c r="S48">
        <v>54.528799999999997</v>
      </c>
      <c r="T48" t="s">
        <v>37</v>
      </c>
      <c r="U48">
        <v>2.9</v>
      </c>
      <c r="V48">
        <v>8.1699999999999995E-2</v>
      </c>
      <c r="W48" t="s">
        <v>55</v>
      </c>
      <c r="X48">
        <v>58.6</v>
      </c>
      <c r="Y48">
        <v>30.5</v>
      </c>
      <c r="Z48">
        <v>5450</v>
      </c>
      <c r="AA48">
        <v>54.5</v>
      </c>
      <c r="AB48">
        <v>5450</v>
      </c>
    </row>
    <row r="49" spans="1:28" x14ac:dyDescent="0.2">
      <c r="A49" t="s">
        <v>56</v>
      </c>
      <c r="B49" t="s">
        <v>57</v>
      </c>
      <c r="C49">
        <v>1</v>
      </c>
      <c r="D49">
        <v>1</v>
      </c>
      <c r="E49" t="s">
        <v>58</v>
      </c>
      <c r="F49">
        <v>1</v>
      </c>
      <c r="G49">
        <v>1</v>
      </c>
      <c r="K49" s="1">
        <v>41850</v>
      </c>
      <c r="L49" s="2">
        <v>0.44017361111111114</v>
      </c>
      <c r="M49" t="s">
        <v>31</v>
      </c>
      <c r="N49" t="s">
        <v>32</v>
      </c>
      <c r="O49" t="s">
        <v>59</v>
      </c>
      <c r="P49">
        <v>2</v>
      </c>
      <c r="Q49" t="s">
        <v>36</v>
      </c>
      <c r="R49">
        <v>50.3</v>
      </c>
      <c r="T49" t="s">
        <v>37</v>
      </c>
      <c r="U49">
        <v>2.66</v>
      </c>
      <c r="V49">
        <v>7.5700000000000003E-2</v>
      </c>
      <c r="W49" t="s">
        <v>55</v>
      </c>
      <c r="X49">
        <v>58.1</v>
      </c>
      <c r="Y49">
        <v>30.9</v>
      </c>
      <c r="Z49">
        <v>50.3</v>
      </c>
      <c r="AA49">
        <v>50.3</v>
      </c>
      <c r="AB49">
        <v>50.3</v>
      </c>
    </row>
    <row r="50" spans="1:28" x14ac:dyDescent="0.2">
      <c r="A50" t="s">
        <v>56</v>
      </c>
      <c r="B50" t="s">
        <v>57</v>
      </c>
      <c r="C50">
        <v>2</v>
      </c>
      <c r="D50">
        <v>1</v>
      </c>
      <c r="E50" t="s">
        <v>58</v>
      </c>
      <c r="F50">
        <v>1</v>
      </c>
      <c r="G50">
        <v>1</v>
      </c>
      <c r="K50" s="1">
        <v>41850</v>
      </c>
      <c r="L50" s="2">
        <v>0.44078703703703703</v>
      </c>
      <c r="M50" t="s">
        <v>31</v>
      </c>
      <c r="N50" t="s">
        <v>32</v>
      </c>
      <c r="O50" t="s">
        <v>59</v>
      </c>
      <c r="P50">
        <v>2</v>
      </c>
      <c r="Q50" t="s">
        <v>36</v>
      </c>
      <c r="R50">
        <v>50.8</v>
      </c>
      <c r="T50" t="s">
        <v>37</v>
      </c>
      <c r="U50">
        <v>2.69</v>
      </c>
      <c r="V50">
        <v>7.6899999999999996E-2</v>
      </c>
      <c r="W50" t="s">
        <v>55</v>
      </c>
      <c r="X50">
        <v>58.1</v>
      </c>
      <c r="Y50">
        <v>30.1</v>
      </c>
      <c r="Z50">
        <v>50.8</v>
      </c>
      <c r="AA50">
        <v>50.8</v>
      </c>
      <c r="AB50">
        <v>50.8</v>
      </c>
    </row>
    <row r="51" spans="1:28" x14ac:dyDescent="0.2">
      <c r="A51" t="s">
        <v>56</v>
      </c>
      <c r="B51" t="s">
        <v>57</v>
      </c>
      <c r="C51">
        <v>3</v>
      </c>
      <c r="D51">
        <v>1</v>
      </c>
      <c r="E51" t="s">
        <v>58</v>
      </c>
      <c r="F51">
        <v>1</v>
      </c>
      <c r="G51">
        <v>1</v>
      </c>
      <c r="K51" s="1">
        <v>41850</v>
      </c>
      <c r="L51" s="2">
        <v>0.44140046296296293</v>
      </c>
      <c r="M51" t="s">
        <v>31</v>
      </c>
      <c r="N51" t="s">
        <v>32</v>
      </c>
      <c r="O51" t="s">
        <v>59</v>
      </c>
      <c r="P51">
        <v>2</v>
      </c>
      <c r="Q51" t="s">
        <v>36</v>
      </c>
      <c r="R51">
        <v>51</v>
      </c>
      <c r="T51" t="s">
        <v>37</v>
      </c>
      <c r="U51">
        <v>2.7</v>
      </c>
      <c r="V51">
        <v>7.7499999999999999E-2</v>
      </c>
      <c r="W51" t="s">
        <v>55</v>
      </c>
      <c r="X51">
        <v>58.1</v>
      </c>
      <c r="Y51">
        <v>30.9</v>
      </c>
      <c r="Z51">
        <v>51</v>
      </c>
      <c r="AA51">
        <v>51</v>
      </c>
      <c r="AB51">
        <v>51</v>
      </c>
    </row>
    <row r="52" spans="1:28" x14ac:dyDescent="0.2">
      <c r="A52" t="s">
        <v>65</v>
      </c>
      <c r="B52" t="s">
        <v>66</v>
      </c>
      <c r="C52">
        <v>1</v>
      </c>
      <c r="D52">
        <v>1</v>
      </c>
      <c r="E52">
        <v>1</v>
      </c>
      <c r="F52">
        <v>1</v>
      </c>
      <c r="G52">
        <v>10</v>
      </c>
      <c r="K52" s="1">
        <v>41850</v>
      </c>
      <c r="L52" s="2">
        <v>0.45439814814814811</v>
      </c>
      <c r="M52" t="s">
        <v>31</v>
      </c>
      <c r="N52" t="s">
        <v>32</v>
      </c>
      <c r="P52">
        <v>2</v>
      </c>
      <c r="Q52" t="s">
        <v>36</v>
      </c>
      <c r="R52">
        <v>273</v>
      </c>
      <c r="T52" t="s">
        <v>37</v>
      </c>
      <c r="U52">
        <v>16.600000000000001</v>
      </c>
      <c r="V52">
        <v>0.495</v>
      </c>
      <c r="W52" t="s">
        <v>55</v>
      </c>
      <c r="X52">
        <v>58.6</v>
      </c>
      <c r="Y52">
        <v>29.3</v>
      </c>
      <c r="Z52">
        <v>2730</v>
      </c>
      <c r="AA52">
        <v>273</v>
      </c>
      <c r="AB52">
        <v>2730</v>
      </c>
    </row>
    <row r="53" spans="1:28" x14ac:dyDescent="0.2">
      <c r="A53" t="s">
        <v>67</v>
      </c>
      <c r="B53" t="s">
        <v>66</v>
      </c>
      <c r="C53">
        <v>1</v>
      </c>
      <c r="D53">
        <v>1</v>
      </c>
      <c r="E53">
        <v>2</v>
      </c>
      <c r="F53">
        <v>1</v>
      </c>
      <c r="G53">
        <v>10</v>
      </c>
      <c r="K53" s="1">
        <v>41850</v>
      </c>
      <c r="L53" s="2">
        <v>0.45631944444444444</v>
      </c>
      <c r="M53" t="s">
        <v>31</v>
      </c>
      <c r="N53" t="s">
        <v>32</v>
      </c>
      <c r="P53">
        <v>2</v>
      </c>
      <c r="Q53" t="s">
        <v>36</v>
      </c>
      <c r="R53">
        <v>274</v>
      </c>
      <c r="T53" t="s">
        <v>37</v>
      </c>
      <c r="U53">
        <v>16.7</v>
      </c>
      <c r="V53">
        <v>0.497</v>
      </c>
      <c r="W53" t="s">
        <v>55</v>
      </c>
      <c r="X53">
        <v>58.6</v>
      </c>
      <c r="Y53">
        <v>29.3</v>
      </c>
      <c r="Z53">
        <v>2740</v>
      </c>
      <c r="AA53">
        <v>274</v>
      </c>
      <c r="AB53">
        <v>2740</v>
      </c>
    </row>
    <row r="54" spans="1:28" x14ac:dyDescent="0.2">
      <c r="A54" t="s">
        <v>68</v>
      </c>
      <c r="B54" t="s">
        <v>66</v>
      </c>
      <c r="C54">
        <v>1</v>
      </c>
      <c r="D54">
        <v>1</v>
      </c>
      <c r="E54">
        <v>3</v>
      </c>
      <c r="F54">
        <v>1</v>
      </c>
      <c r="G54">
        <v>10</v>
      </c>
      <c r="K54" s="1">
        <v>41850</v>
      </c>
      <c r="L54" s="2">
        <v>0.45822916666666669</v>
      </c>
      <c r="M54" t="s">
        <v>31</v>
      </c>
      <c r="N54" t="s">
        <v>32</v>
      </c>
      <c r="P54">
        <v>2</v>
      </c>
      <c r="Q54" t="s">
        <v>36</v>
      </c>
      <c r="R54">
        <v>275</v>
      </c>
      <c r="T54" t="s">
        <v>37</v>
      </c>
      <c r="U54">
        <v>16.8</v>
      </c>
      <c r="V54">
        <v>0.499</v>
      </c>
      <c r="W54" t="s">
        <v>55</v>
      </c>
      <c r="X54">
        <v>58.6</v>
      </c>
      <c r="Y54">
        <v>30.1</v>
      </c>
      <c r="Z54">
        <v>2750</v>
      </c>
      <c r="AA54">
        <v>275</v>
      </c>
      <c r="AB54">
        <v>2750</v>
      </c>
    </row>
    <row r="55" spans="1:28" x14ac:dyDescent="0.2">
      <c r="A55" t="s">
        <v>69</v>
      </c>
      <c r="B55" t="s">
        <v>66</v>
      </c>
      <c r="C55">
        <v>1</v>
      </c>
      <c r="D55">
        <v>1</v>
      </c>
      <c r="E55">
        <v>4</v>
      </c>
      <c r="F55">
        <v>1</v>
      </c>
      <c r="G55">
        <v>10</v>
      </c>
      <c r="K55" s="1">
        <v>41850</v>
      </c>
      <c r="L55" s="2">
        <v>0.46013888888888888</v>
      </c>
      <c r="M55" t="s">
        <v>31</v>
      </c>
      <c r="N55" t="s">
        <v>32</v>
      </c>
      <c r="P55">
        <v>2</v>
      </c>
      <c r="Q55" t="s">
        <v>36</v>
      </c>
      <c r="R55">
        <v>272</v>
      </c>
      <c r="T55" t="s">
        <v>37</v>
      </c>
      <c r="U55">
        <v>16.600000000000001</v>
      </c>
      <c r="V55">
        <v>0.49199999999999999</v>
      </c>
      <c r="W55" t="s">
        <v>55</v>
      </c>
      <c r="X55">
        <v>58.1</v>
      </c>
      <c r="Y55">
        <v>29.3</v>
      </c>
      <c r="Z55">
        <v>2720</v>
      </c>
      <c r="AA55">
        <v>272</v>
      </c>
      <c r="AB55">
        <v>2720</v>
      </c>
    </row>
    <row r="56" spans="1:28" x14ac:dyDescent="0.2">
      <c r="A56" t="s">
        <v>70</v>
      </c>
      <c r="B56" t="s">
        <v>66</v>
      </c>
      <c r="C56">
        <v>1</v>
      </c>
      <c r="D56">
        <v>1</v>
      </c>
      <c r="E56">
        <v>5</v>
      </c>
      <c r="F56">
        <v>1</v>
      </c>
      <c r="G56">
        <v>10</v>
      </c>
      <c r="K56" s="1">
        <v>41850</v>
      </c>
      <c r="L56" s="2">
        <v>0.46203703703703702</v>
      </c>
      <c r="M56" t="s">
        <v>31</v>
      </c>
      <c r="N56" t="s">
        <v>32</v>
      </c>
      <c r="P56">
        <v>2</v>
      </c>
      <c r="Q56" t="s">
        <v>36</v>
      </c>
      <c r="R56">
        <v>269</v>
      </c>
      <c r="T56" t="s">
        <v>37</v>
      </c>
      <c r="U56">
        <v>16.399999999999999</v>
      </c>
      <c r="V56">
        <v>0.48699999999999999</v>
      </c>
      <c r="W56" t="s">
        <v>55</v>
      </c>
      <c r="X56">
        <v>58.1</v>
      </c>
      <c r="Y56">
        <v>29.7</v>
      </c>
      <c r="Z56">
        <v>2690</v>
      </c>
      <c r="AA56">
        <v>269</v>
      </c>
      <c r="AB56">
        <v>2690</v>
      </c>
    </row>
    <row r="57" spans="1:28" x14ac:dyDescent="0.2">
      <c r="A57" t="s">
        <v>71</v>
      </c>
      <c r="B57" t="s">
        <v>66</v>
      </c>
      <c r="C57">
        <v>1</v>
      </c>
      <c r="D57">
        <v>1</v>
      </c>
      <c r="E57">
        <v>6</v>
      </c>
      <c r="F57">
        <v>1</v>
      </c>
      <c r="G57">
        <v>10</v>
      </c>
      <c r="K57" s="1">
        <v>41850</v>
      </c>
      <c r="L57" s="2">
        <v>0.46393518518518517</v>
      </c>
      <c r="M57" t="s">
        <v>31</v>
      </c>
      <c r="N57" t="s">
        <v>32</v>
      </c>
      <c r="P57">
        <v>2</v>
      </c>
      <c r="Q57" t="s">
        <v>36</v>
      </c>
      <c r="R57">
        <v>272</v>
      </c>
      <c r="T57" t="s">
        <v>37</v>
      </c>
      <c r="U57">
        <v>16.600000000000001</v>
      </c>
      <c r="V57">
        <v>0.49199999999999999</v>
      </c>
      <c r="W57" t="s">
        <v>55</v>
      </c>
      <c r="X57">
        <v>58.1</v>
      </c>
      <c r="Y57">
        <v>30.1</v>
      </c>
      <c r="Z57">
        <v>2720</v>
      </c>
      <c r="AA57">
        <v>272</v>
      </c>
      <c r="AB57">
        <v>2720</v>
      </c>
    </row>
    <row r="58" spans="1:28" x14ac:dyDescent="0.2">
      <c r="A58" t="s">
        <v>72</v>
      </c>
      <c r="B58" t="s">
        <v>66</v>
      </c>
      <c r="C58">
        <v>1</v>
      </c>
      <c r="D58">
        <v>1</v>
      </c>
      <c r="E58">
        <v>7</v>
      </c>
      <c r="F58">
        <v>1</v>
      </c>
      <c r="G58">
        <v>10</v>
      </c>
      <c r="K58" s="1">
        <v>41850</v>
      </c>
      <c r="L58" s="2">
        <v>0.46582175925925928</v>
      </c>
      <c r="M58" t="s">
        <v>31</v>
      </c>
      <c r="N58" t="s">
        <v>32</v>
      </c>
      <c r="P58">
        <v>2</v>
      </c>
      <c r="Q58" t="s">
        <v>36</v>
      </c>
      <c r="R58">
        <v>519</v>
      </c>
      <c r="T58" t="s">
        <v>37</v>
      </c>
      <c r="U58">
        <v>29.5</v>
      </c>
      <c r="V58">
        <v>0.88</v>
      </c>
      <c r="W58" t="s">
        <v>55</v>
      </c>
      <c r="X58">
        <v>57.7</v>
      </c>
      <c r="Y58">
        <v>29.7</v>
      </c>
      <c r="Z58">
        <v>5190</v>
      </c>
      <c r="AA58">
        <v>519</v>
      </c>
      <c r="AB58">
        <v>5190</v>
      </c>
    </row>
    <row r="59" spans="1:28" x14ac:dyDescent="0.2">
      <c r="A59" t="s">
        <v>72</v>
      </c>
      <c r="B59" t="s">
        <v>66</v>
      </c>
      <c r="C59">
        <v>1</v>
      </c>
      <c r="D59">
        <v>2</v>
      </c>
      <c r="E59">
        <v>7</v>
      </c>
      <c r="F59">
        <v>1</v>
      </c>
      <c r="G59">
        <v>100</v>
      </c>
      <c r="K59" s="1">
        <v>41850</v>
      </c>
      <c r="L59" s="2">
        <v>0.48258101851851848</v>
      </c>
      <c r="M59" t="s">
        <v>31</v>
      </c>
      <c r="N59" t="s">
        <v>32</v>
      </c>
      <c r="P59">
        <v>2</v>
      </c>
      <c r="Q59" t="s">
        <v>36</v>
      </c>
      <c r="R59">
        <v>55.6</v>
      </c>
      <c r="T59" t="s">
        <v>37</v>
      </c>
      <c r="U59">
        <v>2.96</v>
      </c>
      <c r="V59">
        <v>8.4000000000000005E-2</v>
      </c>
      <c r="W59" t="s">
        <v>55</v>
      </c>
      <c r="X59">
        <v>58.6</v>
      </c>
      <c r="Y59">
        <v>29.7</v>
      </c>
      <c r="Z59">
        <v>5560</v>
      </c>
      <c r="AA59">
        <v>55.6</v>
      </c>
      <c r="AB59">
        <v>5560</v>
      </c>
    </row>
    <row r="60" spans="1:28" x14ac:dyDescent="0.2">
      <c r="A60" t="s">
        <v>73</v>
      </c>
      <c r="B60" t="s">
        <v>66</v>
      </c>
      <c r="C60">
        <v>1</v>
      </c>
      <c r="D60">
        <v>1</v>
      </c>
      <c r="E60">
        <v>8</v>
      </c>
      <c r="F60">
        <v>1</v>
      </c>
      <c r="G60">
        <v>10</v>
      </c>
      <c r="K60" s="1">
        <v>41850</v>
      </c>
      <c r="L60" s="2">
        <v>0.46770833333333334</v>
      </c>
      <c r="M60" t="s">
        <v>31</v>
      </c>
      <c r="N60" t="s">
        <v>32</v>
      </c>
      <c r="P60">
        <v>2</v>
      </c>
      <c r="Q60" t="s">
        <v>36</v>
      </c>
      <c r="R60">
        <v>1270</v>
      </c>
      <c r="T60" t="s">
        <v>37</v>
      </c>
      <c r="U60">
        <v>48.9</v>
      </c>
      <c r="V60">
        <v>1.46</v>
      </c>
      <c r="W60" t="s">
        <v>55</v>
      </c>
      <c r="X60">
        <v>58.1</v>
      </c>
      <c r="Y60">
        <v>29.7</v>
      </c>
      <c r="Z60">
        <v>12700</v>
      </c>
      <c r="AA60">
        <v>1270</v>
      </c>
      <c r="AB60">
        <v>12700</v>
      </c>
    </row>
    <row r="61" spans="1:28" x14ac:dyDescent="0.2">
      <c r="A61" t="s">
        <v>73</v>
      </c>
      <c r="B61" t="s">
        <v>66</v>
      </c>
      <c r="C61">
        <v>1</v>
      </c>
      <c r="D61">
        <v>2</v>
      </c>
      <c r="E61">
        <v>8</v>
      </c>
      <c r="F61">
        <v>1</v>
      </c>
      <c r="G61">
        <v>100</v>
      </c>
      <c r="K61" s="1">
        <v>41850</v>
      </c>
      <c r="L61" s="2">
        <v>0.48472222222222222</v>
      </c>
      <c r="M61" t="s">
        <v>31</v>
      </c>
      <c r="N61" t="s">
        <v>32</v>
      </c>
      <c r="P61">
        <v>2</v>
      </c>
      <c r="Q61" t="s">
        <v>36</v>
      </c>
      <c r="R61">
        <v>90.4</v>
      </c>
      <c r="T61" t="s">
        <v>37</v>
      </c>
      <c r="U61">
        <v>4.95</v>
      </c>
      <c r="V61">
        <v>0.14299999999999999</v>
      </c>
      <c r="W61" t="s">
        <v>55</v>
      </c>
      <c r="X61">
        <v>57.7</v>
      </c>
      <c r="Y61">
        <v>30.5</v>
      </c>
      <c r="Z61">
        <v>9040</v>
      </c>
      <c r="AA61">
        <v>90.4</v>
      </c>
      <c r="AB61">
        <v>9040</v>
      </c>
    </row>
    <row r="62" spans="1:28" x14ac:dyDescent="0.2">
      <c r="A62" t="s">
        <v>74</v>
      </c>
      <c r="B62" t="s">
        <v>66</v>
      </c>
      <c r="C62">
        <v>1</v>
      </c>
      <c r="D62">
        <v>1</v>
      </c>
      <c r="E62">
        <v>9</v>
      </c>
      <c r="F62">
        <v>1</v>
      </c>
      <c r="G62">
        <v>10</v>
      </c>
      <c r="K62" s="1">
        <v>41850</v>
      </c>
      <c r="L62" s="2">
        <v>0.46962962962962962</v>
      </c>
      <c r="M62" t="s">
        <v>31</v>
      </c>
      <c r="N62" t="s">
        <v>32</v>
      </c>
      <c r="P62">
        <v>2</v>
      </c>
      <c r="Q62" t="s">
        <v>36</v>
      </c>
      <c r="R62">
        <v>104</v>
      </c>
      <c r="T62" t="s">
        <v>37</v>
      </c>
      <c r="U62">
        <v>5.76</v>
      </c>
      <c r="V62">
        <v>0.16700000000000001</v>
      </c>
      <c r="W62" t="s">
        <v>55</v>
      </c>
      <c r="X62">
        <v>58.6</v>
      </c>
      <c r="Y62">
        <v>30.1</v>
      </c>
      <c r="Z62">
        <v>1040</v>
      </c>
      <c r="AA62">
        <v>104</v>
      </c>
      <c r="AB62">
        <v>1040</v>
      </c>
    </row>
    <row r="63" spans="1:28" x14ac:dyDescent="0.2">
      <c r="A63" t="s">
        <v>75</v>
      </c>
      <c r="B63" t="s">
        <v>66</v>
      </c>
      <c r="C63">
        <v>1</v>
      </c>
      <c r="D63">
        <v>1</v>
      </c>
      <c r="E63">
        <v>10</v>
      </c>
      <c r="F63">
        <v>1</v>
      </c>
      <c r="G63">
        <v>10</v>
      </c>
      <c r="K63" s="1">
        <v>41850</v>
      </c>
      <c r="L63" s="2">
        <v>0.47153935185185186</v>
      </c>
      <c r="M63" t="s">
        <v>31</v>
      </c>
      <c r="N63" t="s">
        <v>32</v>
      </c>
      <c r="P63">
        <v>2</v>
      </c>
      <c r="Q63" t="s">
        <v>36</v>
      </c>
      <c r="R63">
        <v>272</v>
      </c>
      <c r="T63" t="s">
        <v>37</v>
      </c>
      <c r="U63">
        <v>16.600000000000001</v>
      </c>
      <c r="V63">
        <v>0.49099999999999999</v>
      </c>
      <c r="W63" t="s">
        <v>55</v>
      </c>
      <c r="X63">
        <v>58.6</v>
      </c>
      <c r="Y63">
        <v>30.1</v>
      </c>
      <c r="Z63">
        <v>2720</v>
      </c>
      <c r="AA63">
        <v>272</v>
      </c>
      <c r="AB63">
        <v>2720</v>
      </c>
    </row>
    <row r="64" spans="1:28" x14ac:dyDescent="0.2">
      <c r="A64" t="s">
        <v>76</v>
      </c>
      <c r="B64" t="s">
        <v>66</v>
      </c>
      <c r="C64">
        <v>1</v>
      </c>
      <c r="D64">
        <v>1</v>
      </c>
      <c r="E64">
        <v>11</v>
      </c>
      <c r="F64">
        <v>1</v>
      </c>
      <c r="G64">
        <v>10</v>
      </c>
      <c r="K64" s="1">
        <v>41850</v>
      </c>
      <c r="L64" s="2">
        <v>0.47854166666666664</v>
      </c>
      <c r="M64" t="s">
        <v>31</v>
      </c>
      <c r="N64" t="s">
        <v>32</v>
      </c>
      <c r="P64">
        <v>2</v>
      </c>
      <c r="Q64" t="s">
        <v>36</v>
      </c>
      <c r="R64">
        <v>274</v>
      </c>
      <c r="T64" t="s">
        <v>37</v>
      </c>
      <c r="U64">
        <v>16.7</v>
      </c>
      <c r="V64">
        <v>0.495</v>
      </c>
      <c r="W64" t="s">
        <v>55</v>
      </c>
      <c r="X64">
        <v>58.1</v>
      </c>
      <c r="Y64">
        <v>29.3</v>
      </c>
      <c r="Z64">
        <v>2740</v>
      </c>
      <c r="AA64">
        <v>274</v>
      </c>
      <c r="AB64">
        <v>2740</v>
      </c>
    </row>
    <row r="65" spans="1:28" x14ac:dyDescent="0.2">
      <c r="A65" t="s">
        <v>77</v>
      </c>
      <c r="B65" t="s">
        <v>66</v>
      </c>
      <c r="C65">
        <v>1</v>
      </c>
      <c r="D65">
        <v>1</v>
      </c>
      <c r="E65">
        <v>12</v>
      </c>
      <c r="F65">
        <v>1</v>
      </c>
      <c r="G65">
        <v>10</v>
      </c>
      <c r="K65" s="1">
        <v>41850</v>
      </c>
      <c r="L65" s="2">
        <v>0.48043981481481479</v>
      </c>
      <c r="M65" t="s">
        <v>31</v>
      </c>
      <c r="N65" t="s">
        <v>32</v>
      </c>
      <c r="P65">
        <v>2</v>
      </c>
      <c r="Q65" t="s">
        <v>36</v>
      </c>
      <c r="R65">
        <v>279</v>
      </c>
      <c r="T65" t="s">
        <v>37</v>
      </c>
      <c r="U65">
        <v>17</v>
      </c>
      <c r="V65">
        <v>0.504</v>
      </c>
      <c r="W65" t="s">
        <v>55</v>
      </c>
      <c r="X65">
        <v>58.1</v>
      </c>
      <c r="Y65">
        <v>29.7</v>
      </c>
      <c r="Z65">
        <v>2790</v>
      </c>
      <c r="AA65">
        <v>279</v>
      </c>
      <c r="AB65">
        <v>2790</v>
      </c>
    </row>
  </sheetData>
  <sortState ref="A2:AB65">
    <sortCondition ref="Q2:Q65"/>
    <sortCondition ref="A2:A65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:B13"/>
    </sheetView>
  </sheetViews>
  <sheetFormatPr baseColWidth="10" defaultColWidth="8.796875" defaultRowHeight="15" x14ac:dyDescent="0.2"/>
  <cols>
    <col min="1" max="1" width="13.796875" customWidth="1"/>
  </cols>
  <sheetData>
    <row r="1" spans="1:4" x14ac:dyDescent="0.2">
      <c r="A1" t="s">
        <v>78</v>
      </c>
      <c r="B1" t="s">
        <v>79</v>
      </c>
      <c r="C1" t="s">
        <v>80</v>
      </c>
      <c r="D1" t="s">
        <v>81</v>
      </c>
    </row>
    <row r="2" spans="1:4" x14ac:dyDescent="0.2">
      <c r="A2" t="s">
        <v>65</v>
      </c>
      <c r="B2" s="4">
        <v>273</v>
      </c>
      <c r="C2" s="5">
        <f>B2/1000</f>
        <v>0.27300000000000002</v>
      </c>
      <c r="D2">
        <v>40.5</v>
      </c>
    </row>
    <row r="3" spans="1:4" x14ac:dyDescent="0.2">
      <c r="A3" t="s">
        <v>67</v>
      </c>
      <c r="B3" s="4">
        <v>274</v>
      </c>
      <c r="C3" s="5">
        <f t="shared" ref="C3:C13" si="0">B3/1000</f>
        <v>0.27400000000000002</v>
      </c>
      <c r="D3">
        <v>40.6</v>
      </c>
    </row>
    <row r="4" spans="1:4" x14ac:dyDescent="0.2">
      <c r="A4" t="s">
        <v>68</v>
      </c>
      <c r="B4" s="4">
        <v>275</v>
      </c>
      <c r="C4" s="5">
        <f t="shared" si="0"/>
        <v>0.27500000000000002</v>
      </c>
      <c r="D4">
        <v>40.6</v>
      </c>
    </row>
    <row r="5" spans="1:4" x14ac:dyDescent="0.2">
      <c r="A5" t="s">
        <v>69</v>
      </c>
      <c r="B5" s="4">
        <v>272</v>
      </c>
      <c r="C5" s="5">
        <f t="shared" si="0"/>
        <v>0.27200000000000002</v>
      </c>
      <c r="D5">
        <v>41.3</v>
      </c>
    </row>
    <row r="6" spans="1:4" x14ac:dyDescent="0.2">
      <c r="A6" t="s">
        <v>70</v>
      </c>
      <c r="B6" s="4">
        <v>269</v>
      </c>
      <c r="C6" s="5">
        <f t="shared" si="0"/>
        <v>0.26900000000000002</v>
      </c>
      <c r="D6">
        <v>41.4</v>
      </c>
    </row>
    <row r="7" spans="1:4" x14ac:dyDescent="0.2">
      <c r="A7" t="s">
        <v>71</v>
      </c>
      <c r="B7" s="4">
        <v>272</v>
      </c>
      <c r="C7" s="5">
        <f t="shared" si="0"/>
        <v>0.27200000000000002</v>
      </c>
      <c r="D7">
        <v>41</v>
      </c>
    </row>
    <row r="8" spans="1:4" x14ac:dyDescent="0.2">
      <c r="A8" t="s">
        <v>72</v>
      </c>
      <c r="B8" s="4">
        <v>519</v>
      </c>
      <c r="C8" s="5">
        <f t="shared" si="0"/>
        <v>0.51900000000000002</v>
      </c>
      <c r="D8">
        <v>79.599999999999994</v>
      </c>
    </row>
    <row r="9" spans="1:4" x14ac:dyDescent="0.2">
      <c r="A9" t="s">
        <v>73</v>
      </c>
      <c r="B9" s="4">
        <v>1270</v>
      </c>
      <c r="C9" s="5">
        <f t="shared" si="0"/>
        <v>1.27</v>
      </c>
      <c r="D9">
        <v>90.6</v>
      </c>
    </row>
    <row r="10" spans="1:4" x14ac:dyDescent="0.2">
      <c r="A10" t="s">
        <v>74</v>
      </c>
      <c r="B10" s="4">
        <v>104</v>
      </c>
      <c r="C10" s="5">
        <f t="shared" si="0"/>
        <v>0.104</v>
      </c>
      <c r="D10">
        <v>47.9</v>
      </c>
    </row>
    <row r="11" spans="1:4" x14ac:dyDescent="0.2">
      <c r="A11" t="s">
        <v>75</v>
      </c>
      <c r="B11" s="4">
        <v>272</v>
      </c>
      <c r="C11" s="5">
        <f t="shared" si="0"/>
        <v>0.27200000000000002</v>
      </c>
      <c r="D11">
        <v>41.2</v>
      </c>
    </row>
    <row r="12" spans="1:4" x14ac:dyDescent="0.2">
      <c r="A12" t="s">
        <v>76</v>
      </c>
      <c r="B12" s="4">
        <v>274</v>
      </c>
      <c r="C12" s="5">
        <f t="shared" si="0"/>
        <v>0.27400000000000002</v>
      </c>
      <c r="D12">
        <v>40.799999999999997</v>
      </c>
    </row>
    <row r="13" spans="1:4" x14ac:dyDescent="0.2">
      <c r="A13" t="s">
        <v>77</v>
      </c>
      <c r="B13" s="4">
        <v>279</v>
      </c>
      <c r="C13" s="5">
        <f t="shared" si="0"/>
        <v>0.27900000000000003</v>
      </c>
      <c r="D13">
        <v>41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2014-07-30T18:55:40Z</dcterms:created>
  <dcterms:modified xsi:type="dcterms:W3CDTF">2016-03-29T17:29:08Z</dcterms:modified>
</cp:coreProperties>
</file>