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80" yWindow="24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8" i="1"/>
  <c r="C4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<sst xmlns="http://schemas.openxmlformats.org/spreadsheetml/2006/main" count="24" uniqueCount="24">
  <si>
    <t xml:space="preserve">Sample </t>
  </si>
  <si>
    <t>Transect</t>
  </si>
  <si>
    <t>Notes</t>
  </si>
  <si>
    <t>M-3</t>
  </si>
  <si>
    <t>Leaky box</t>
  </si>
  <si>
    <t>Sample taken from anthropogenic thatching</t>
  </si>
  <si>
    <t>C-1</t>
  </si>
  <si>
    <t>M-2</t>
  </si>
  <si>
    <t>Water Depth (cm)</t>
  </si>
  <si>
    <t>Initial Depth (cm)</t>
  </si>
  <si>
    <t>Final Depth (cm)</t>
  </si>
  <si>
    <t>Calculated Volume Displacement (cm^3)</t>
  </si>
  <si>
    <t>Box length (cm)</t>
  </si>
  <si>
    <t>Box width (cm)</t>
  </si>
  <si>
    <t>No Data</t>
  </si>
  <si>
    <t>M-4-N</t>
  </si>
  <si>
    <t>M-4-C</t>
  </si>
  <si>
    <t>C-2</t>
  </si>
  <si>
    <t>Disp_avg</t>
  </si>
  <si>
    <t>box area</t>
  </si>
  <si>
    <t>0.11215m^2</t>
  </si>
  <si>
    <t>0.00271903125m^3</t>
  </si>
  <si>
    <t>0.02424459429m^3 per m^2 of wrack</t>
  </si>
  <si>
    <t>38cm x 30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</si>
</sst>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7" sqref="L7"/>
    </sheetView>
  </sheetViews>
  <sheetFormatPr baseColWidth="10" defaultRowHeight="15" x14ac:dyDescent="0"/>
  <cols>
    <col min="3" max="3" width="12" customWidth="1"/>
    <col min="4" max="4" width="12.1640625" customWidth="1"/>
    <col min="5" max="5" width="12.33203125" customWidth="1"/>
    <col min="6" max="6" width="27.33203125" customWidth="1"/>
    <col min="7" max="7" width="37.83203125" customWidth="1"/>
  </cols>
  <sheetData>
    <row r="1" spans="1:12">
      <c r="A1" s="1">
        <v>41944</v>
      </c>
    </row>
    <row r="2" spans="1:12">
      <c r="A2" t="s">
        <v>0</v>
      </c>
      <c r="B2" t="s">
        <v>1</v>
      </c>
      <c r="C2" t="s">
        <v>8</v>
      </c>
      <c r="D2" t="s">
        <v>9</v>
      </c>
      <c r="E2" t="s">
        <v>10</v>
      </c>
      <c r="F2" t="s">
        <v>11</v>
      </c>
      <c r="G2" t="s">
        <v>2</v>
      </c>
      <c r="I2" t="s">
        <v>12</v>
      </c>
      <c r="J2" t="s">
        <v>13</v>
      </c>
      <c r="L2" t="s">
        <v>19</v>
      </c>
    </row>
    <row r="3" spans="1:12">
      <c r="A3">
        <v>1</v>
      </c>
      <c r="B3" t="s">
        <v>3</v>
      </c>
      <c r="C3">
        <v>42</v>
      </c>
      <c r="D3">
        <v>13.5</v>
      </c>
      <c r="E3">
        <v>15.8</v>
      </c>
      <c r="F3">
        <f>I3*J3*(E3-D3)</f>
        <v>2578.8750000000009</v>
      </c>
      <c r="G3" t="s">
        <v>4</v>
      </c>
      <c r="I3">
        <v>37.5</v>
      </c>
      <c r="J3">
        <v>29.9</v>
      </c>
      <c r="L3" t="s">
        <v>20</v>
      </c>
    </row>
    <row r="4" spans="1:12">
      <c r="A4">
        <v>2</v>
      </c>
      <c r="B4" t="s">
        <v>6</v>
      </c>
      <c r="C4">
        <f>(28+28+30+32)/4</f>
        <v>29.5</v>
      </c>
      <c r="D4">
        <v>12</v>
      </c>
      <c r="E4">
        <v>14</v>
      </c>
      <c r="F4">
        <f t="shared" ref="F4:F8" si="0">I4*J4*(E4-D4)</f>
        <v>2242.5</v>
      </c>
      <c r="G4" t="s">
        <v>5</v>
      </c>
      <c r="I4">
        <v>37.5</v>
      </c>
      <c r="J4">
        <v>29.9</v>
      </c>
      <c r="L4" t="s">
        <v>23</v>
      </c>
    </row>
    <row r="5" spans="1:12">
      <c r="A5">
        <v>3</v>
      </c>
      <c r="B5" t="s">
        <v>7</v>
      </c>
      <c r="C5" t="s">
        <v>14</v>
      </c>
      <c r="D5">
        <v>13</v>
      </c>
      <c r="E5">
        <v>14.5</v>
      </c>
      <c r="F5">
        <f t="shared" si="0"/>
        <v>1681.875</v>
      </c>
      <c r="I5">
        <v>37.5</v>
      </c>
      <c r="J5">
        <v>29.9</v>
      </c>
    </row>
    <row r="6" spans="1:12">
      <c r="A6">
        <v>4</v>
      </c>
      <c r="B6" t="s">
        <v>15</v>
      </c>
      <c r="C6">
        <v>20</v>
      </c>
      <c r="D6">
        <v>13</v>
      </c>
      <c r="E6">
        <v>15.75</v>
      </c>
      <c r="F6">
        <f t="shared" si="0"/>
        <v>3083.4375</v>
      </c>
      <c r="I6">
        <v>37.5</v>
      </c>
      <c r="J6">
        <v>29.9</v>
      </c>
    </row>
    <row r="7" spans="1:12">
      <c r="A7">
        <v>5</v>
      </c>
      <c r="B7" t="s">
        <v>16</v>
      </c>
      <c r="C7">
        <v>35</v>
      </c>
      <c r="D7">
        <v>18</v>
      </c>
      <c r="E7">
        <v>20.5</v>
      </c>
      <c r="F7">
        <f t="shared" si="0"/>
        <v>2803.125</v>
      </c>
      <c r="I7">
        <v>37.5</v>
      </c>
      <c r="J7">
        <v>29.9</v>
      </c>
    </row>
    <row r="8" spans="1:12">
      <c r="A8">
        <v>6</v>
      </c>
      <c r="B8" t="s">
        <v>17</v>
      </c>
      <c r="C8">
        <v>26.5</v>
      </c>
      <c r="D8">
        <v>16.5</v>
      </c>
      <c r="E8">
        <v>20</v>
      </c>
      <c r="F8">
        <f t="shared" si="0"/>
        <v>3924.375</v>
      </c>
      <c r="I8">
        <v>37.5</v>
      </c>
      <c r="J8">
        <v>29.9</v>
      </c>
    </row>
    <row r="9" spans="1:12">
      <c r="I9">
        <v>37.5</v>
      </c>
      <c r="J9">
        <v>29.9</v>
      </c>
    </row>
    <row r="10" spans="1:12">
      <c r="I10">
        <v>37.5</v>
      </c>
      <c r="J10">
        <v>29.9</v>
      </c>
    </row>
    <row r="11" spans="1:12">
      <c r="I11">
        <v>37.5</v>
      </c>
      <c r="J11">
        <v>29.9</v>
      </c>
    </row>
    <row r="12" spans="1:12">
      <c r="F12" t="s">
        <v>18</v>
      </c>
      <c r="I12">
        <v>37.5</v>
      </c>
      <c r="J12">
        <v>29.9</v>
      </c>
    </row>
    <row r="13" spans="1:12">
      <c r="F13">
        <f>AVERAGE(F3:F8)</f>
        <v>2719.03125</v>
      </c>
      <c r="I13">
        <v>37.5</v>
      </c>
      <c r="J13">
        <v>29.9</v>
      </c>
    </row>
    <row r="14" spans="1:12">
      <c r="F14" t="s">
        <v>21</v>
      </c>
      <c r="I14">
        <v>37.5</v>
      </c>
      <c r="J14">
        <v>29.9</v>
      </c>
    </row>
    <row r="15" spans="1:12">
      <c r="I15">
        <v>37.5</v>
      </c>
      <c r="J15">
        <v>29.9</v>
      </c>
    </row>
    <row r="16" spans="1:12">
      <c r="I16">
        <v>37.5</v>
      </c>
      <c r="J16">
        <v>29.9</v>
      </c>
    </row>
    <row r="17" spans="7:7">
      <c r="G17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2014-12-07T23:35:17Z</dcterms:created>
  <dcterms:modified xsi:type="dcterms:W3CDTF">2015-10-28T00:21:27Z</dcterms:modified>
</cp:coreProperties>
</file>