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9395" windowHeight="7380"/>
  </bookViews>
  <sheets>
    <sheet name="Inicidence n Notification rate" sheetId="1" r:id="rId1"/>
    <sheet name="notification by groups" sheetId="2" r:id="rId2"/>
    <sheet name="Outcomes" sheetId="3" r:id="rId3"/>
    <sheet name="Prevalence" sheetId="4" r:id="rId4"/>
    <sheet name="Mortality" sheetId="5" r:id="rId5"/>
  </sheets>
  <calcPr calcId="144525"/>
</workbook>
</file>

<file path=xl/calcChain.xml><?xml version="1.0" encoding="utf-8"?>
<calcChain xmlns="http://schemas.openxmlformats.org/spreadsheetml/2006/main">
  <c r="C15" i="5" l="1"/>
  <c r="C14" i="5"/>
  <c r="C13" i="5"/>
  <c r="H30" i="3" l="1"/>
  <c r="H27" i="3"/>
  <c r="H25" i="3"/>
  <c r="H24" i="3"/>
</calcChain>
</file>

<file path=xl/sharedStrings.xml><?xml version="1.0" encoding="utf-8"?>
<sst xmlns="http://schemas.openxmlformats.org/spreadsheetml/2006/main" count="940" uniqueCount="440">
  <si>
    <t>WHO Estimated Incidence rate</t>
    <phoneticPr fontId="1" type="noConversion"/>
  </si>
  <si>
    <t>Notification rate</t>
    <phoneticPr fontId="1" type="noConversion"/>
  </si>
  <si>
    <t>GTR</t>
    <phoneticPr fontId="1" type="noConversion"/>
  </si>
  <si>
    <t>Data source</t>
    <phoneticPr fontId="1" type="noConversion"/>
  </si>
  <si>
    <t>National TB surveillance system:monthly/quarterly/annual reports</t>
    <phoneticPr fontId="1" type="noConversion"/>
  </si>
  <si>
    <t>web based Tuberculosis Information Management System</t>
    <phoneticPr fontId="1" type="noConversion"/>
  </si>
  <si>
    <t>GTR</t>
    <phoneticPr fontId="1" type="noConversion"/>
  </si>
  <si>
    <t>New pulmonary smear-positive</t>
  </si>
  <si>
    <t>New pulmonary smear-negative</t>
  </si>
  <si>
    <t>New pulmonary: no smear or results unknown</t>
  </si>
  <si>
    <t>New extra-pulmonary</t>
  </si>
  <si>
    <t>Relapse smear-positive</t>
  </si>
  <si>
    <t/>
  </si>
  <si>
    <t xml:space="preserve">Re-treatment </t>
    <phoneticPr fontId="1" type="noConversion"/>
  </si>
  <si>
    <t>0-14</t>
  </si>
  <si>
    <t>15-24</t>
  </si>
  <si>
    <t>25-34</t>
  </si>
  <si>
    <t>35-44</t>
  </si>
  <si>
    <t>45-54</t>
  </si>
  <si>
    <t>55-64</t>
  </si>
  <si>
    <t>65+</t>
  </si>
  <si>
    <t>Male</t>
  </si>
  <si>
    <t>Female</t>
  </si>
  <si>
    <t>Notifications for 2001, continued (absolute numbers): age and sex of new smear-positive cases</t>
    <phoneticPr fontId="1" type="noConversion"/>
  </si>
  <si>
    <t>Cured</t>
  </si>
  <si>
    <t>Completed</t>
  </si>
  <si>
    <t>Died</t>
  </si>
  <si>
    <t>Failed</t>
  </si>
  <si>
    <t>Defaulted</t>
  </si>
  <si>
    <t xml:space="preserve">new pulmonary smear-positive </t>
  </si>
  <si>
    <t>Re-treatment cases (all)</t>
  </si>
  <si>
    <t>Notifications for 2002, continued (absolute numbers): age and sex of new smear-positive cases</t>
    <phoneticPr fontId="1" type="noConversion"/>
  </si>
  <si>
    <t>Notifications for 2003, continued (absolute numbers): age and sex of new smear-positive cases</t>
    <phoneticPr fontId="1" type="noConversion"/>
  </si>
  <si>
    <t>Transferred out,not evaluated</t>
    <phoneticPr fontId="1" type="noConversion"/>
  </si>
  <si>
    <t>Other new cases not in lines above</t>
    <phoneticPr fontId="1" type="noConversion"/>
  </si>
  <si>
    <t>Notifications for 2004, continued (absolute numbers): age and sex of new smear-positive cases</t>
    <phoneticPr fontId="1" type="noConversion"/>
  </si>
  <si>
    <t>Treatment after failure (SS+)</t>
    <phoneticPr fontId="1" type="noConversion"/>
  </si>
  <si>
    <t>Relapse smear-positive pulmonary</t>
    <phoneticPr fontId="1" type="noConversion"/>
  </si>
  <si>
    <t>Treatment after default (SS+)</t>
    <phoneticPr fontId="1" type="noConversion"/>
  </si>
  <si>
    <t>other retreatment</t>
    <phoneticPr fontId="1" type="noConversion"/>
  </si>
  <si>
    <t>not in line with above (i.e. history unknown)</t>
    <phoneticPr fontId="1" type="noConversion"/>
  </si>
  <si>
    <t>Notifications for 2005, continued (absolute numbers): age and sex of new smear-positive cases</t>
    <phoneticPr fontId="1" type="noConversion"/>
  </si>
  <si>
    <t>New pulmonary smear-negative and unknown</t>
    <phoneticPr fontId="1" type="noConversion"/>
  </si>
  <si>
    <t>Total</t>
    <phoneticPr fontId="1" type="noConversion"/>
  </si>
  <si>
    <t>Cured</t>
    <phoneticPr fontId="1" type="noConversion"/>
  </si>
  <si>
    <t>Complemented</t>
    <phoneticPr fontId="1" type="noConversion"/>
  </si>
  <si>
    <t>Died</t>
    <phoneticPr fontId="1" type="noConversion"/>
  </si>
  <si>
    <t>Failed</t>
    <phoneticPr fontId="1" type="noConversion"/>
  </si>
  <si>
    <t>Defaulted</t>
    <phoneticPr fontId="1" type="noConversion"/>
  </si>
  <si>
    <t>Transferred out or not evaluated</t>
    <phoneticPr fontId="1" type="noConversion"/>
  </si>
  <si>
    <t>Notifications for 2006, continued (absolute numbers): age and sex of new smear-positive cases</t>
    <phoneticPr fontId="1" type="noConversion"/>
  </si>
  <si>
    <r>
      <t>Cohort registered for treatment</t>
    </r>
    <r>
      <rPr>
        <sz val="10"/>
        <rFont val="Arial"/>
        <family val="2"/>
      </rPr>
      <t xml:space="preserve"> </t>
    </r>
    <phoneticPr fontId="1" type="noConversion"/>
  </si>
  <si>
    <t>Total</t>
    <phoneticPr fontId="1" type="noConversion"/>
  </si>
  <si>
    <t>Cured</t>
    <phoneticPr fontId="1" type="noConversion"/>
  </si>
  <si>
    <t>Died</t>
    <phoneticPr fontId="1" type="noConversion"/>
  </si>
  <si>
    <t>Failed</t>
    <phoneticPr fontId="1" type="noConversion"/>
  </si>
  <si>
    <t>Defaulted</t>
    <phoneticPr fontId="1" type="noConversion"/>
  </si>
  <si>
    <t>New pulmonary smear-negative and unknown</t>
    <phoneticPr fontId="1" type="noConversion"/>
  </si>
  <si>
    <t>Relapse smear-positive pulmonary</t>
    <phoneticPr fontId="1" type="noConversion"/>
  </si>
  <si>
    <t>Treatment after failure (SS+)</t>
    <phoneticPr fontId="1" type="noConversion"/>
  </si>
  <si>
    <t>Treatment after default (SS+)</t>
    <phoneticPr fontId="1" type="noConversion"/>
  </si>
  <si>
    <t>other retreatment</t>
    <phoneticPr fontId="1" type="noConversion"/>
  </si>
  <si>
    <t>NA</t>
  </si>
  <si>
    <t>NA</t>
    <phoneticPr fontId="1" type="noConversion"/>
  </si>
  <si>
    <t>Notifications for 2007, continued (absolute numbers): age and sex of new smear-positive cases</t>
    <phoneticPr fontId="1" type="noConversion"/>
  </si>
  <si>
    <t>Notifications for 2008, continued (absolute numbers): age and sex of new smear-positive cases</t>
    <phoneticPr fontId="1" type="noConversion"/>
  </si>
  <si>
    <t>New pulmonary smear-positive (and/or cultrure positive)</t>
    <phoneticPr fontId="1" type="noConversion"/>
  </si>
  <si>
    <t>New pulmonary smear-negative and extrapulmonary (or smear unknown/not done)</t>
    <phoneticPr fontId="1" type="noConversion"/>
  </si>
  <si>
    <t>Re-treatment</t>
    <phoneticPr fontId="1" type="noConversion"/>
  </si>
  <si>
    <t>0-4</t>
    <phoneticPr fontId="1" type="noConversion"/>
  </si>
  <si>
    <t>Notifications for 2009</t>
    <phoneticPr fontId="1" type="noConversion"/>
  </si>
  <si>
    <t>New pulmonary smear-negative</t>
    <phoneticPr fontId="1" type="noConversion"/>
  </si>
  <si>
    <t>Notifications for 2010</t>
    <phoneticPr fontId="1" type="noConversion"/>
  </si>
  <si>
    <t>42 851</t>
  </si>
  <si>
    <t>38 880</t>
  </si>
  <si>
    <t>50 246</t>
  </si>
  <si>
    <t>52 925</t>
  </si>
  <si>
    <t>56 754</t>
  </si>
  <si>
    <t>64 514</t>
  </si>
  <si>
    <t>27 064</t>
  </si>
  <si>
    <t>21 022</t>
  </si>
  <si>
    <t>20 422</t>
  </si>
  <si>
    <t>16 075</t>
  </si>
  <si>
    <t>17 441</t>
  </si>
  <si>
    <t>20 020</t>
  </si>
  <si>
    <t>2 155</t>
  </si>
  <si>
    <t>2 522</t>
  </si>
  <si>
    <t>54 328</t>
  </si>
  <si>
    <t>41 926</t>
  </si>
  <si>
    <t>45 869</t>
  </si>
  <si>
    <t>43 632</t>
  </si>
  <si>
    <t>47 016</t>
  </si>
  <si>
    <t>55 003</t>
  </si>
  <si>
    <t>1 993</t>
  </si>
  <si>
    <t>2 193</t>
  </si>
  <si>
    <t>33 194</t>
  </si>
  <si>
    <t>24 042</t>
  </si>
  <si>
    <t>22 604</t>
  </si>
  <si>
    <t>18 710</t>
  </si>
  <si>
    <t>19 627</t>
  </si>
  <si>
    <t>22 202</t>
  </si>
  <si>
    <t>New pulmonary smear-negative/unknown/not done</t>
    <phoneticPr fontId="1" type="noConversion"/>
  </si>
  <si>
    <t>New extrapulmonary</t>
    <phoneticPr fontId="1" type="noConversion"/>
  </si>
  <si>
    <t>449 039</t>
  </si>
  <si>
    <t>419 712</t>
  </si>
  <si>
    <t>7 696</t>
  </si>
  <si>
    <t>5 433</t>
  </si>
  <si>
    <t>3 129</t>
  </si>
  <si>
    <t>2 273</t>
  </si>
  <si>
    <t>10 796</t>
  </si>
  <si>
    <t>473 482</t>
  </si>
  <si>
    <t>436 364</t>
  </si>
  <si>
    <t>4 153</t>
  </si>
  <si>
    <t>3 898</t>
  </si>
  <si>
    <t>28 093</t>
  </si>
  <si>
    <t>59 853</t>
  </si>
  <si>
    <t>51 754</t>
  </si>
  <si>
    <t>2 318</t>
  </si>
  <si>
    <t>1 190</t>
  </si>
  <si>
    <t>1 469</t>
  </si>
  <si>
    <t>2 589</t>
  </si>
  <si>
    <t>Notifications for 2011</t>
    <phoneticPr fontId="1" type="noConversion"/>
  </si>
  <si>
    <t>37 514</t>
  </si>
  <si>
    <t>34 597</t>
  </si>
  <si>
    <t>43 087</t>
  </si>
  <si>
    <t>47 949</t>
  </si>
  <si>
    <t>51 315</t>
  </si>
  <si>
    <t>55 881</t>
  </si>
  <si>
    <t>22 859</t>
  </si>
  <si>
    <t>18 347</t>
  </si>
  <si>
    <t>17 119</t>
  </si>
  <si>
    <t>14 103</t>
  </si>
  <si>
    <t>15 218</t>
  </si>
  <si>
    <t>17 638</t>
  </si>
  <si>
    <t>1 990</t>
  </si>
  <si>
    <t>2 291</t>
  </si>
  <si>
    <t>58 225</t>
  </si>
  <si>
    <t>46 051</t>
  </si>
  <si>
    <t>50 724</t>
  </si>
  <si>
    <t>51 044</t>
  </si>
  <si>
    <t>55 593</t>
  </si>
  <si>
    <t>63 305</t>
  </si>
  <si>
    <t>1 728</t>
  </si>
  <si>
    <t>1 874</t>
  </si>
  <si>
    <t>34 383</t>
  </si>
  <si>
    <t>26 119</t>
  </si>
  <si>
    <t>24 405</t>
  </si>
  <si>
    <t>21 018</t>
  </si>
  <si>
    <t>22 141</t>
  </si>
  <si>
    <t>24 341</t>
  </si>
  <si>
    <t>429 790</t>
  </si>
  <si>
    <t>403 594</t>
  </si>
  <si>
    <t>7 299</t>
  </si>
  <si>
    <t>4 929</t>
  </si>
  <si>
    <t>2 518</t>
  </si>
  <si>
    <t>2 139</t>
  </si>
  <si>
    <t>9 311</t>
  </si>
  <si>
    <t>447 449</t>
  </si>
  <si>
    <t>420 887</t>
  </si>
  <si>
    <t>3 710</t>
  </si>
  <si>
    <t>3 383</t>
  </si>
  <si>
    <t>18 660</t>
  </si>
  <si>
    <t>54 469</t>
  </si>
  <si>
    <t>47 100</t>
  </si>
  <si>
    <t>1 980</t>
  </si>
  <si>
    <t>1 159</t>
  </si>
  <si>
    <t>2 790</t>
  </si>
  <si>
    <t>Notifications for 2012</t>
    <phoneticPr fontId="1" type="noConversion"/>
  </si>
  <si>
    <t>29 018</t>
  </si>
  <si>
    <t>28 324</t>
  </si>
  <si>
    <t>34 505</t>
  </si>
  <si>
    <t>40 428</t>
  </si>
  <si>
    <t>44 821</t>
  </si>
  <si>
    <t>49 413</t>
  </si>
  <si>
    <t>17 786</t>
  </si>
  <si>
    <t>15 549</t>
  </si>
  <si>
    <t>13 485</t>
  </si>
  <si>
    <t>11 981</t>
  </si>
  <si>
    <t>13 384</t>
  </si>
  <si>
    <t>16 547</t>
  </si>
  <si>
    <t>2 036</t>
  </si>
  <si>
    <t>2 362</t>
  </si>
  <si>
    <t>60 246</t>
  </si>
  <si>
    <t>50 282</t>
  </si>
  <si>
    <t>54 472</t>
  </si>
  <si>
    <t>57 181</t>
  </si>
  <si>
    <t>64 972</t>
  </si>
  <si>
    <t>74 282</t>
  </si>
  <si>
    <t>1 762</t>
  </si>
  <si>
    <t>1 926</t>
  </si>
  <si>
    <t>35 518</t>
  </si>
  <si>
    <t>28 753</t>
  </si>
  <si>
    <t>26 472</t>
  </si>
  <si>
    <t>23 869</t>
  </si>
  <si>
    <t>26 085</t>
  </si>
  <si>
    <t>29 630</t>
  </si>
  <si>
    <t>377 005</t>
  </si>
  <si>
    <t>353 238</t>
  </si>
  <si>
    <t>6 800</t>
  </si>
  <si>
    <t>4 353</t>
  </si>
  <si>
    <t>2 918</t>
  </si>
  <si>
    <t>1 956</t>
  </si>
  <si>
    <t>7 740</t>
  </si>
  <si>
    <t>479 486</t>
  </si>
  <si>
    <t>456 696</t>
  </si>
  <si>
    <t>3 760</t>
  </si>
  <si>
    <t>3 331</t>
  </si>
  <si>
    <t>14 706</t>
  </si>
  <si>
    <t>46 825</t>
  </si>
  <si>
    <t>40 538</t>
  </si>
  <si>
    <t>1 717</t>
  </si>
  <si>
    <t>1 007</t>
  </si>
  <si>
    <t>1 497</t>
  </si>
  <si>
    <t>1 691</t>
  </si>
  <si>
    <t>New (or previous treatment history unknown) pulmonary, bacteriologically confirmed</t>
    <phoneticPr fontId="1" type="noConversion"/>
  </si>
  <si>
    <t>New (or previous treatment history unknown) pulmonary, clinically diagnosed</t>
    <phoneticPr fontId="1" type="noConversion"/>
  </si>
  <si>
    <t>New (or previous treatment history unknown) extrapulmonary, bacteriologically confirmed or clinically diagnosed</t>
    <phoneticPr fontId="1" type="noConversion"/>
  </si>
  <si>
    <t>Relapses: pulmonary, bacteriologically confirmed</t>
    <phoneticPr fontId="1" type="noConversion"/>
  </si>
  <si>
    <t xml:space="preserve">Relapses: pulmonary, clinically diagnosed   </t>
    <phoneticPr fontId="1" type="noConversion"/>
  </si>
  <si>
    <t xml:space="preserve">Relapses: extrapulmonary, bacteriologically confirmed or clinically diagnosed </t>
    <phoneticPr fontId="1" type="noConversion"/>
  </si>
  <si>
    <t xml:space="preserve">Previously treated, excluding relapse cases (pulmonary or extrapulmonary, bacteriologically confirmed or clinically diagnosed) </t>
    <phoneticPr fontId="1" type="noConversion"/>
  </si>
  <si>
    <t>Notifications for 2013</t>
    <phoneticPr fontId="1" type="noConversion"/>
  </si>
  <si>
    <t xml:space="preserve">New and relapse TB </t>
    <phoneticPr fontId="1" type="noConversion"/>
  </si>
  <si>
    <t>2 161</t>
  </si>
  <si>
    <t>2 529</t>
  </si>
  <si>
    <t>84 785</t>
  </si>
  <si>
    <t>76 917</t>
  </si>
  <si>
    <t>84 565</t>
  </si>
  <si>
    <t>100 297</t>
  </si>
  <si>
    <t>112 558</t>
  </si>
  <si>
    <t>124 476</t>
  </si>
  <si>
    <t>2 105</t>
  </si>
  <si>
    <t>2 301</t>
  </si>
  <si>
    <t>49 491</t>
  </si>
  <si>
    <t>44 985</t>
  </si>
  <si>
    <t>38 804</t>
  </si>
  <si>
    <t>37 138</t>
  </si>
  <si>
    <t>40 892</t>
  </si>
  <si>
    <t>47 438</t>
  </si>
  <si>
    <t>885 237</t>
  </si>
  <si>
    <t>843 308</t>
  </si>
  <si>
    <t>3 512</t>
  </si>
  <si>
    <t>8 722</t>
  </si>
  <si>
    <t>4 921</t>
  </si>
  <si>
    <t>24 774</t>
  </si>
  <si>
    <t>Cured or treatment completed</t>
  </si>
  <si>
    <t>Treatment failed</t>
  </si>
  <si>
    <t>Lost to follow-up</t>
  </si>
  <si>
    <t>Not evaluated </t>
  </si>
  <si>
    <t>9 822</t>
  </si>
  <si>
    <t>8 868</t>
  </si>
  <si>
    <t>5 866</t>
  </si>
  <si>
    <t>2 780</t>
  </si>
  <si>
    <t>2 748</t>
  </si>
  <si>
    <t>Notifications for 2014</t>
    <phoneticPr fontId="1" type="noConversion"/>
  </si>
  <si>
    <t>1 945</t>
  </si>
  <si>
    <t>2 154</t>
  </si>
  <si>
    <t>78 469</t>
  </si>
  <si>
    <t>74 973</t>
  </si>
  <si>
    <t>78 232</t>
  </si>
  <si>
    <t>102 352</t>
  </si>
  <si>
    <t>108 902</t>
  </si>
  <si>
    <t>123 436</t>
  </si>
  <si>
    <t>1 914</t>
  </si>
  <si>
    <t>2 010</t>
  </si>
  <si>
    <t>43 893</t>
  </si>
  <si>
    <t>43 255</t>
  </si>
  <si>
    <t>35 937</t>
  </si>
  <si>
    <t>38 186</t>
  </si>
  <si>
    <t>39 749</t>
  </si>
  <si>
    <t>47 735</t>
  </si>
  <si>
    <t>841 999</t>
  </si>
  <si>
    <t>799 489</t>
  </si>
  <si>
    <t>3 475</t>
  </si>
  <si>
    <t>8 640</t>
  </si>
  <si>
    <t>4 403</t>
  </si>
  <si>
    <t>25 992</t>
  </si>
  <si>
    <t>7 847</t>
  </si>
  <si>
    <t>7 085</t>
  </si>
  <si>
    <t>4 649</t>
  </si>
  <si>
    <t>3 789</t>
  </si>
  <si>
    <t>Notifications for 2015</t>
    <phoneticPr fontId="1" type="noConversion"/>
  </si>
  <si>
    <t>1 937</t>
  </si>
  <si>
    <t>2 100</t>
  </si>
  <si>
    <t>72 413</t>
  </si>
  <si>
    <t>73 243</t>
  </si>
  <si>
    <t>70 553</t>
  </si>
  <si>
    <t>103 685</t>
  </si>
  <si>
    <t>105 403</t>
  </si>
  <si>
    <t>125 699</t>
  </si>
  <si>
    <t>1 988</t>
  </si>
  <si>
    <t>2 098</t>
  </si>
  <si>
    <t>39 315</t>
  </si>
  <si>
    <t>42 986</t>
  </si>
  <si>
    <t>33 294</t>
  </si>
  <si>
    <t>38 672</t>
  </si>
  <si>
    <t>38 563</t>
  </si>
  <si>
    <t>50 415</t>
  </si>
  <si>
    <t>817 318</t>
  </si>
  <si>
    <t>771 134</t>
  </si>
  <si>
    <t>3 489</t>
  </si>
  <si>
    <t>8 225</t>
  </si>
  <si>
    <t>4 533</t>
  </si>
  <si>
    <t>29 937</t>
  </si>
  <si>
    <t>6 679</t>
  </si>
  <si>
    <t>5 865</t>
  </si>
  <si>
    <t>2 169</t>
  </si>
  <si>
    <t>1 855</t>
  </si>
  <si>
    <t>Notifications for 2016</t>
    <phoneticPr fontId="1" type="noConversion"/>
  </si>
  <si>
    <t>2 187</t>
  </si>
  <si>
    <t>2 341</t>
  </si>
  <si>
    <t>72 029</t>
  </si>
  <si>
    <t>72 594</t>
  </si>
  <si>
    <t>64 989</t>
  </si>
  <si>
    <t>103 493</t>
  </si>
  <si>
    <t>100 077</t>
  </si>
  <si>
    <t>122 436</t>
  </si>
  <si>
    <t>2 256</t>
  </si>
  <si>
    <t>2 349</t>
  </si>
  <si>
    <t>38 102</t>
  </si>
  <si>
    <t>41 452</t>
  </si>
  <si>
    <t>30 795</t>
  </si>
  <si>
    <t>38 973</t>
  </si>
  <si>
    <t>37 153</t>
  </si>
  <si>
    <t>51 710</t>
  </si>
  <si>
    <t>798 281</t>
  </si>
  <si>
    <t>749 046</t>
  </si>
  <si>
    <t>3 606</t>
  </si>
  <si>
    <t>8 890</t>
  </si>
  <si>
    <t>5 088</t>
  </si>
  <si>
    <t>31 651</t>
  </si>
  <si>
    <t>5 739</t>
  </si>
  <si>
    <t>4 781</t>
  </si>
  <si>
    <t xml:space="preserve">All new and relapse cases (bacteriologically confirmed or clinically diagnosed, pulmonary or extrapulmonary) </t>
    <phoneticPr fontId="1" type="noConversion"/>
  </si>
  <si>
    <t>Previously treated patients (excluding relapse cases)</t>
  </si>
  <si>
    <t>All new and relapse HIV-positive TB cases (bacteriologically confirmed or clinically diagnosed, pulmonary or extrapulmonary)</t>
  </si>
  <si>
    <t>2 444</t>
  </si>
  <si>
    <t>2 137</t>
  </si>
  <si>
    <t>合计</t>
  </si>
  <si>
    <t>15~</t>
  </si>
  <si>
    <t>20~</t>
  </si>
  <si>
    <t>25~</t>
  </si>
  <si>
    <t>30~</t>
  </si>
  <si>
    <t>35~</t>
  </si>
  <si>
    <t>40~</t>
  </si>
  <si>
    <t>45~</t>
  </si>
  <si>
    <t>50~</t>
  </si>
  <si>
    <t>55~</t>
  </si>
  <si>
    <t>60~</t>
  </si>
  <si>
    <t>65~</t>
  </si>
  <si>
    <t>70~</t>
  </si>
  <si>
    <t>75~</t>
  </si>
  <si>
    <t>80~</t>
  </si>
  <si>
    <t>Male</t>
    <phoneticPr fontId="1" type="noConversion"/>
  </si>
  <si>
    <t>Female</t>
    <phoneticPr fontId="1" type="noConversion"/>
  </si>
  <si>
    <t>Total</t>
    <phoneticPr fontId="1" type="noConversion"/>
  </si>
  <si>
    <t>Agegroup</t>
    <phoneticPr fontId="1" type="noConversion"/>
  </si>
  <si>
    <t>Pulmonary</t>
    <phoneticPr fontId="1" type="noConversion"/>
  </si>
  <si>
    <t>Smear Positive</t>
    <phoneticPr fontId="1" type="noConversion"/>
  </si>
  <si>
    <t>Bacteriological Positive</t>
    <phoneticPr fontId="1" type="noConversion"/>
  </si>
  <si>
    <t>合计</t>
    <phoneticPr fontId="16" type="noConversion"/>
  </si>
  <si>
    <t>0-</t>
    <phoneticPr fontId="16" type="noConversion"/>
  </si>
  <si>
    <t>5-</t>
    <phoneticPr fontId="16" type="noConversion"/>
  </si>
  <si>
    <t>10-</t>
    <phoneticPr fontId="16" type="noConversion"/>
  </si>
  <si>
    <t>15-</t>
    <phoneticPr fontId="16" type="noConversion"/>
  </si>
  <si>
    <t>20-</t>
    <phoneticPr fontId="16" type="noConversion"/>
  </si>
  <si>
    <t>25-</t>
    <phoneticPr fontId="16" type="noConversion"/>
  </si>
  <si>
    <t>30-</t>
    <phoneticPr fontId="16" type="noConversion"/>
  </si>
  <si>
    <t>35-</t>
    <phoneticPr fontId="16" type="noConversion"/>
  </si>
  <si>
    <t>40-</t>
    <phoneticPr fontId="16" type="noConversion"/>
  </si>
  <si>
    <t>45-</t>
    <phoneticPr fontId="16" type="noConversion"/>
  </si>
  <si>
    <t>50-</t>
    <phoneticPr fontId="16" type="noConversion"/>
  </si>
  <si>
    <t>55-</t>
    <phoneticPr fontId="16" type="noConversion"/>
  </si>
  <si>
    <t>60-</t>
    <phoneticPr fontId="16" type="noConversion"/>
  </si>
  <si>
    <t>65-</t>
    <phoneticPr fontId="16" type="noConversion"/>
  </si>
  <si>
    <t>70-</t>
    <phoneticPr fontId="16" type="noConversion"/>
  </si>
  <si>
    <t>75-</t>
    <phoneticPr fontId="16" type="noConversion"/>
  </si>
  <si>
    <t>80-</t>
    <phoneticPr fontId="16" type="noConversion"/>
  </si>
  <si>
    <t>合计</t>
    <phoneticPr fontId="16" type="noConversion"/>
  </si>
  <si>
    <t>0-</t>
    <phoneticPr fontId="16" type="noConversion"/>
  </si>
  <si>
    <t>5-</t>
    <phoneticPr fontId="16" type="noConversion"/>
  </si>
  <si>
    <t>10-</t>
    <phoneticPr fontId="16" type="noConversion"/>
  </si>
  <si>
    <t>15-</t>
    <phoneticPr fontId="16" type="noConversion"/>
  </si>
  <si>
    <t>20-</t>
    <phoneticPr fontId="16" type="noConversion"/>
  </si>
  <si>
    <t>25-</t>
    <phoneticPr fontId="16" type="noConversion"/>
  </si>
  <si>
    <t>30-</t>
    <phoneticPr fontId="16" type="noConversion"/>
  </si>
  <si>
    <t>35-</t>
    <phoneticPr fontId="16" type="noConversion"/>
  </si>
  <si>
    <t>40-</t>
    <phoneticPr fontId="16" type="noConversion"/>
  </si>
  <si>
    <t>45-</t>
    <phoneticPr fontId="16" type="noConversion"/>
  </si>
  <si>
    <t>50-</t>
    <phoneticPr fontId="16" type="noConversion"/>
  </si>
  <si>
    <t>55-</t>
    <phoneticPr fontId="16" type="noConversion"/>
  </si>
  <si>
    <t>60-</t>
    <phoneticPr fontId="16" type="noConversion"/>
  </si>
  <si>
    <t>65-</t>
    <phoneticPr fontId="16" type="noConversion"/>
  </si>
  <si>
    <t>70-</t>
    <phoneticPr fontId="16" type="noConversion"/>
  </si>
  <si>
    <t>75-</t>
    <phoneticPr fontId="16" type="noConversion"/>
  </si>
  <si>
    <t>80-</t>
    <phoneticPr fontId="16" type="noConversion"/>
  </si>
  <si>
    <t>Natiaonal TB prevalence survey in 2010</t>
    <phoneticPr fontId="1" type="noConversion"/>
  </si>
  <si>
    <t>Natiaonal TB prevalence survey in 2000</t>
    <phoneticPr fontId="1" type="noConversion"/>
  </si>
  <si>
    <t>Natiaonal TB prevalence survey in 1990</t>
    <phoneticPr fontId="1" type="noConversion"/>
  </si>
  <si>
    <t>10-</t>
  </si>
  <si>
    <t>10-</t>
    <phoneticPr fontId="16" type="noConversion"/>
  </si>
  <si>
    <t>20-</t>
  </si>
  <si>
    <t>20-</t>
    <phoneticPr fontId="16" type="noConversion"/>
  </si>
  <si>
    <t>30-</t>
  </si>
  <si>
    <t>30-</t>
    <phoneticPr fontId="16" type="noConversion"/>
  </si>
  <si>
    <t>40-</t>
  </si>
  <si>
    <t>40-</t>
    <phoneticPr fontId="16" type="noConversion"/>
  </si>
  <si>
    <t>50-</t>
  </si>
  <si>
    <t>50-</t>
    <phoneticPr fontId="16" type="noConversion"/>
  </si>
  <si>
    <t>60-</t>
  </si>
  <si>
    <t>60-</t>
    <phoneticPr fontId="16" type="noConversion"/>
  </si>
  <si>
    <t>70-</t>
  </si>
  <si>
    <t>70-</t>
    <phoneticPr fontId="16" type="noConversion"/>
  </si>
  <si>
    <t>80-</t>
  </si>
  <si>
    <t>80-</t>
    <phoneticPr fontId="16" type="noConversion"/>
  </si>
  <si>
    <t>Total</t>
    <phoneticPr fontId="16" type="noConversion"/>
  </si>
  <si>
    <t>All prevalence rates were not adjusted according to age structure.</t>
    <phoneticPr fontId="1" type="noConversion"/>
  </si>
  <si>
    <t>0-</t>
  </si>
  <si>
    <t>1-</t>
  </si>
  <si>
    <t>5-</t>
  </si>
  <si>
    <t>15-</t>
  </si>
  <si>
    <t>25-</t>
  </si>
  <si>
    <t>35-</t>
  </si>
  <si>
    <t>45-</t>
  </si>
  <si>
    <t>55-</t>
  </si>
  <si>
    <t>65-</t>
  </si>
  <si>
    <t>75-</t>
  </si>
  <si>
    <t>agegroup</t>
    <phoneticPr fontId="1" type="noConversion"/>
  </si>
  <si>
    <t>Rate: 1/100,000</t>
    <phoneticPr fontId="1" type="noConversion"/>
  </si>
  <si>
    <t>-</t>
    <phoneticPr fontId="1" type="noConversion"/>
  </si>
  <si>
    <t>Mortality rate</t>
    <phoneticPr fontId="1" type="noConversion"/>
  </si>
  <si>
    <t>reported</t>
    <phoneticPr fontId="1" type="noConversion"/>
  </si>
  <si>
    <t>GTR</t>
    <phoneticPr fontId="1" type="noConversion"/>
  </si>
  <si>
    <t>Comments</t>
    <phoneticPr fontId="1" type="noConversion"/>
  </si>
  <si>
    <t>The rate of 2004 and 2005 were based on national sampled specific survey, so no need for under-reporting adjustment.</t>
    <phoneticPr fontId="1" type="noConversion"/>
  </si>
  <si>
    <t>The reported rate from 2006-2014 were based on annual DSP surveillance data, and adjusted with under-reporting investigations.</t>
    <phoneticPr fontId="1" type="noConversion"/>
  </si>
  <si>
    <t>adjusted with underreport level of DSP system</t>
    <phoneticPr fontId="1" type="noConversion"/>
  </si>
  <si>
    <t>1.The reported rate from 2015-2016 were also based on annual DSP surveillance data, but the latest under-reporting investigation is on-going, so we can only use the under-reporting rate of 2014 (16.8%) to estimate the adjusted rate. These data may be re-adjusted when the latest on-going under-reporting investigation becomes available.
2.The mortality of 2016 has already been revised in latest WHO database &amp; country profile.</t>
    <phoneticPr fontId="1" type="noConversion"/>
  </si>
  <si>
    <t>Year</t>
    <phoneticPr fontId="1" type="noConversion"/>
  </si>
  <si>
    <t>By agegroup:reported, not adjusted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</si>
</sst>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MS Sans Serif"/>
      <family val="2"/>
    </font>
    <font>
      <b/>
      <sz val="10"/>
      <name val="Arial"/>
      <family val="2"/>
      <charset val="20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8"/>
      <color indexed="8"/>
      <name val="Arial"/>
      <family val="2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  <font>
      <sz val="12"/>
      <name val="Times New Roman"/>
      <family val="1"/>
    </font>
    <font>
      <sz val="9"/>
      <name val="宋体"/>
      <family val="3"/>
      <charset val="134"/>
    </font>
    <font>
      <sz val="14"/>
      <name val="Times New Roman"/>
      <family val="1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b/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3300"/>
      </bottom>
      <diagonal/>
    </border>
    <border>
      <left/>
      <right/>
      <top/>
      <bottom style="medium">
        <color rgb="FF003300"/>
      </bottom>
      <diagonal/>
    </border>
    <border>
      <left/>
      <right/>
      <top style="medium">
        <color rgb="FF003300"/>
      </top>
      <bottom style="medium">
        <color rgb="FF003300"/>
      </bottom>
      <diagonal/>
    </border>
    <border>
      <left/>
      <right/>
      <top style="thick">
        <color rgb="FF003300"/>
      </top>
      <bottom style="thick">
        <color rgb="FF003300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6" fillId="0" borderId="0"/>
    <xf numFmtId="0" fontId="10" fillId="0" borderId="6" applyBorder="0" applyAlignment="0">
      <alignment horizontal="right" vertical="top" wrapText="1"/>
      <protection locked="0"/>
    </xf>
    <xf numFmtId="0" fontId="18" fillId="0" borderId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4" fillId="2" borderId="0" xfId="1" applyFont="1" applyFill="1"/>
    <xf numFmtId="3" fontId="4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3" fontId="4" fillId="0" borderId="1" xfId="1" applyNumberFormat="1" applyFont="1" applyFill="1" applyBorder="1" applyAlignment="1" applyProtection="1">
      <alignment vertical="center"/>
      <protection locked="0"/>
    </xf>
    <xf numFmtId="0" fontId="4" fillId="2" borderId="0" xfId="1" applyFont="1" applyFill="1"/>
    <xf numFmtId="3" fontId="4" fillId="2" borderId="0" xfId="1" applyNumberFormat="1" applyFont="1" applyFill="1"/>
    <xf numFmtId="3" fontId="4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vertical="center"/>
    </xf>
    <xf numFmtId="0" fontId="8" fillId="0" borderId="0" xfId="0" applyFont="1">
      <alignment vertical="center"/>
    </xf>
    <xf numFmtId="3" fontId="4" fillId="2" borderId="0" xfId="1" applyNumberFormat="1" applyFont="1" applyFill="1" applyAlignment="1">
      <alignment vertical="center"/>
    </xf>
    <xf numFmtId="3" fontId="4" fillId="0" borderId="1" xfId="0" applyNumberFormat="1" applyFont="1" applyFill="1" applyBorder="1" applyAlignment="1" applyProtection="1">
      <protection locked="0"/>
    </xf>
    <xf numFmtId="3" fontId="3" fillId="2" borderId="0" xfId="1" applyNumberFormat="1" applyFont="1" applyFill="1"/>
    <xf numFmtId="3" fontId="4" fillId="0" borderId="3" xfId="0" applyNumberFormat="1" applyFont="1" applyFill="1" applyBorder="1" applyAlignment="1" applyProtection="1">
      <alignment vertical="center"/>
      <protection locked="0"/>
    </xf>
    <xf numFmtId="3" fontId="4" fillId="0" borderId="4" xfId="0" applyNumberFormat="1" applyFont="1" applyFill="1" applyBorder="1" applyAlignment="1" applyProtection="1">
      <alignment vertical="center"/>
      <protection locked="0"/>
    </xf>
    <xf numFmtId="3" fontId="4" fillId="0" borderId="5" xfId="0" applyNumberFormat="1" applyFont="1" applyFill="1" applyBorder="1" applyAlignment="1" applyProtection="1">
      <alignment vertical="center"/>
      <protection locked="0"/>
    </xf>
    <xf numFmtId="0" fontId="4" fillId="2" borderId="0" xfId="1" applyFont="1" applyFill="1" applyBorder="1" applyAlignment="1">
      <alignment vertical="center"/>
    </xf>
    <xf numFmtId="0" fontId="0" fillId="0" borderId="1" xfId="0" applyBorder="1">
      <alignment vertical="center"/>
    </xf>
    <xf numFmtId="0" fontId="8" fillId="0" borderId="1" xfId="0" applyFont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7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4" fillId="2" borderId="1" xfId="1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right" vertical="center"/>
    </xf>
    <xf numFmtId="3" fontId="3" fillId="0" borderId="1" xfId="0" applyNumberFormat="1" applyFont="1" applyFill="1" applyBorder="1" applyAlignment="1" applyProtection="1">
      <alignment horizontal="center" vertical="center"/>
      <protection locked="0"/>
    </xf>
    <xf numFmtId="3" fontId="3" fillId="0" borderId="1" xfId="0" applyNumberFormat="1" applyFont="1" applyFill="1" applyBorder="1" applyAlignment="1" applyProtection="1">
      <alignment vertical="center"/>
      <protection locked="0"/>
    </xf>
    <xf numFmtId="0" fontId="0" fillId="0" borderId="0" xfId="0" applyFont="1">
      <alignment vertical="center"/>
    </xf>
    <xf numFmtId="0" fontId="12" fillId="0" borderId="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5" fillId="0" borderId="0" xfId="0" applyFont="1" applyAlignment="1"/>
    <xf numFmtId="0" fontId="17" fillId="0" borderId="12" xfId="0" applyFont="1" applyBorder="1" applyAlignment="1">
      <alignment horizontal="right" wrapText="1"/>
    </xf>
    <xf numFmtId="1" fontId="15" fillId="0" borderId="13" xfId="0" applyNumberFormat="1" applyFont="1" applyBorder="1" applyAlignment="1">
      <alignment horizontal="right" wrapText="1"/>
    </xf>
    <xf numFmtId="1" fontId="15" fillId="0" borderId="0" xfId="0" applyNumberFormat="1" applyFont="1" applyAlignment="1">
      <alignment horizontal="right" wrapText="1"/>
    </xf>
    <xf numFmtId="1" fontId="15" fillId="0" borderId="12" xfId="0" applyNumberFormat="1" applyFont="1" applyBorder="1" applyAlignment="1">
      <alignment horizontal="right" wrapText="1"/>
    </xf>
    <xf numFmtId="0" fontId="19" fillId="0" borderId="9" xfId="4" applyFont="1" applyBorder="1" applyAlignment="1">
      <alignment horizontal="center" vertical="center"/>
    </xf>
    <xf numFmtId="0" fontId="19" fillId="0" borderId="10" xfId="4" applyFont="1" applyBorder="1" applyAlignment="1">
      <alignment horizontal="center" vertical="center"/>
    </xf>
    <xf numFmtId="0" fontId="0" fillId="0" borderId="0" xfId="0" applyFont="1" applyAlignment="1"/>
    <xf numFmtId="1" fontId="17" fillId="0" borderId="12" xfId="0" applyNumberFormat="1" applyFont="1" applyBorder="1" applyAlignment="1">
      <alignment horizontal="right" wrapText="1"/>
    </xf>
    <xf numFmtId="176" fontId="15" fillId="0" borderId="13" xfId="0" applyNumberFormat="1" applyFont="1" applyBorder="1" applyAlignment="1">
      <alignment horizontal="right" wrapText="1"/>
    </xf>
    <xf numFmtId="176" fontId="15" fillId="0" borderId="0" xfId="0" applyNumberFormat="1" applyFont="1" applyAlignment="1">
      <alignment horizontal="right" wrapText="1"/>
    </xf>
    <xf numFmtId="0" fontId="20" fillId="0" borderId="0" xfId="0" applyFont="1" applyAlignment="1">
      <alignment horizontal="justify" vertical="center"/>
    </xf>
    <xf numFmtId="0" fontId="20" fillId="0" borderId="0" xfId="0" applyFont="1" applyAlignment="1">
      <alignment horizontal="right" vertical="center"/>
    </xf>
    <xf numFmtId="0" fontId="20" fillId="0" borderId="16" xfId="0" applyFont="1" applyBorder="1" applyAlignment="1">
      <alignment horizontal="justify" vertical="center"/>
    </xf>
    <xf numFmtId="0" fontId="20" fillId="0" borderId="16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/>
    </xf>
    <xf numFmtId="2" fontId="23" fillId="3" borderId="1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right" vertical="center" wrapText="1"/>
    </xf>
    <xf numFmtId="0" fontId="20" fillId="0" borderId="16" xfId="0" applyFont="1" applyBorder="1" applyAlignment="1">
      <alignment horizontal="right" vertical="center" wrapText="1"/>
    </xf>
    <xf numFmtId="0" fontId="20" fillId="0" borderId="15" xfId="0" applyFont="1" applyBorder="1" applyAlignment="1">
      <alignment horizontal="right" vertical="center" wrapText="1"/>
    </xf>
    <xf numFmtId="0" fontId="25" fillId="0" borderId="1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</cellXfs>
  <cellStyles count="5">
    <cellStyle name="_number" xfId="3"/>
    <cellStyle name="Normal_1" xfId="2"/>
    <cellStyle name="常规" xfId="0" builtinId="0"/>
    <cellStyle name="常规 2" xfId="1"/>
    <cellStyle name="常规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abSelected="1" workbookViewId="0">
      <selection activeCell="B25" sqref="B25"/>
    </sheetView>
  </sheetViews>
  <sheetFormatPr defaultRowHeight="13.5" x14ac:dyDescent="0.15"/>
  <cols>
    <col min="2" max="2" width="36.375" customWidth="1"/>
    <col min="3" max="3" width="16.75" style="2" customWidth="1"/>
    <col min="4" max="4" width="36.25" customWidth="1"/>
    <col min="5" max="5" width="71.625" bestFit="1" customWidth="1"/>
  </cols>
  <sheetData>
    <row r="2" spans="1:5" x14ac:dyDescent="0.15">
      <c r="A2" s="2"/>
      <c r="B2" s="1" t="s">
        <v>0</v>
      </c>
      <c r="C2" s="1" t="s">
        <v>3</v>
      </c>
      <c r="D2" s="1" t="s">
        <v>1</v>
      </c>
      <c r="E2" s="1" t="s">
        <v>3</v>
      </c>
    </row>
    <row r="3" spans="1:5" x14ac:dyDescent="0.15">
      <c r="A3" s="2">
        <v>1990</v>
      </c>
      <c r="B3" s="3">
        <v>152.75</v>
      </c>
      <c r="C3" s="4" t="s">
        <v>6</v>
      </c>
      <c r="D3" s="3">
        <v>32.44</v>
      </c>
      <c r="E3" s="4" t="s">
        <v>4</v>
      </c>
    </row>
    <row r="4" spans="1:5" x14ac:dyDescent="0.15">
      <c r="A4" s="2">
        <v>1991</v>
      </c>
      <c r="B4" s="3">
        <v>147.63</v>
      </c>
      <c r="C4" s="4" t="s">
        <v>2</v>
      </c>
      <c r="D4" s="3">
        <v>32.200000000000003</v>
      </c>
      <c r="E4" s="4" t="s">
        <v>4</v>
      </c>
    </row>
    <row r="5" spans="1:5" x14ac:dyDescent="0.15">
      <c r="A5" s="2">
        <v>1992</v>
      </c>
      <c r="B5" s="3">
        <v>142.68</v>
      </c>
      <c r="C5" s="4" t="s">
        <v>2</v>
      </c>
      <c r="D5" s="3">
        <v>28.79</v>
      </c>
      <c r="E5" s="4" t="s">
        <v>4</v>
      </c>
    </row>
    <row r="6" spans="1:5" x14ac:dyDescent="0.15">
      <c r="A6" s="2">
        <v>1993</v>
      </c>
      <c r="B6" s="3">
        <v>137.91</v>
      </c>
      <c r="C6" s="4" t="s">
        <v>2</v>
      </c>
      <c r="D6" s="3">
        <v>29.09</v>
      </c>
      <c r="E6" s="4" t="s">
        <v>4</v>
      </c>
    </row>
    <row r="7" spans="1:5" x14ac:dyDescent="0.15">
      <c r="A7" s="2">
        <v>1994</v>
      </c>
      <c r="B7" s="3">
        <v>133.30000000000001</v>
      </c>
      <c r="C7" s="4" t="s">
        <v>2</v>
      </c>
      <c r="D7" s="3">
        <v>30.46</v>
      </c>
      <c r="E7" s="4" t="s">
        <v>4</v>
      </c>
    </row>
    <row r="8" spans="1:5" x14ac:dyDescent="0.15">
      <c r="A8" s="2">
        <v>1995</v>
      </c>
      <c r="B8" s="3">
        <v>128.85</v>
      </c>
      <c r="C8" s="4" t="s">
        <v>2</v>
      </c>
      <c r="D8" s="3">
        <v>33.200000000000003</v>
      </c>
      <c r="E8" s="4" t="s">
        <v>4</v>
      </c>
    </row>
    <row r="9" spans="1:5" x14ac:dyDescent="0.15">
      <c r="A9" s="2">
        <v>1996</v>
      </c>
      <c r="B9" s="3">
        <v>124.55</v>
      </c>
      <c r="C9" s="4" t="s">
        <v>2</v>
      </c>
      <c r="D9" s="3">
        <v>37.950000000000003</v>
      </c>
      <c r="E9" s="4" t="s">
        <v>4</v>
      </c>
    </row>
    <row r="10" spans="1:5" x14ac:dyDescent="0.15">
      <c r="A10" s="2">
        <v>1997</v>
      </c>
      <c r="B10" s="3">
        <v>120.4</v>
      </c>
      <c r="C10" s="4" t="s">
        <v>2</v>
      </c>
      <c r="D10" s="3">
        <v>38.21</v>
      </c>
      <c r="E10" s="4" t="s">
        <v>4</v>
      </c>
    </row>
    <row r="11" spans="1:5" x14ac:dyDescent="0.15">
      <c r="A11" s="2">
        <v>1998</v>
      </c>
      <c r="B11" s="3">
        <v>116.39</v>
      </c>
      <c r="C11" s="4" t="s">
        <v>2</v>
      </c>
      <c r="D11" s="3">
        <v>39.479999999999997</v>
      </c>
      <c r="E11" s="4" t="s">
        <v>4</v>
      </c>
    </row>
    <row r="12" spans="1:5" x14ac:dyDescent="0.15">
      <c r="A12" s="2">
        <v>1999</v>
      </c>
      <c r="B12" s="3">
        <v>112.51</v>
      </c>
      <c r="C12" s="4" t="s">
        <v>2</v>
      </c>
      <c r="D12" s="3">
        <v>38.450000000000003</v>
      </c>
      <c r="E12" s="4" t="s">
        <v>4</v>
      </c>
    </row>
    <row r="13" spans="1:5" x14ac:dyDescent="0.15">
      <c r="A13" s="2">
        <v>2000</v>
      </c>
      <c r="B13" s="3">
        <v>108.77</v>
      </c>
      <c r="C13" s="4" t="s">
        <v>2</v>
      </c>
      <c r="D13" s="3">
        <v>40.53</v>
      </c>
      <c r="E13" s="4" t="s">
        <v>4</v>
      </c>
    </row>
    <row r="14" spans="1:5" x14ac:dyDescent="0.15">
      <c r="A14" s="2">
        <v>2001</v>
      </c>
      <c r="B14" s="3">
        <v>105.16</v>
      </c>
      <c r="C14" s="4" t="s">
        <v>2</v>
      </c>
      <c r="D14" s="3">
        <v>40.24</v>
      </c>
      <c r="E14" s="4" t="s">
        <v>4</v>
      </c>
    </row>
    <row r="15" spans="1:5" x14ac:dyDescent="0.15">
      <c r="A15" s="2">
        <v>2002</v>
      </c>
      <c r="B15" s="3">
        <v>101.67</v>
      </c>
      <c r="C15" s="4" t="s">
        <v>2</v>
      </c>
      <c r="D15" s="3">
        <v>40.67</v>
      </c>
      <c r="E15" s="4" t="s">
        <v>4</v>
      </c>
    </row>
    <row r="16" spans="1:5" x14ac:dyDescent="0.15">
      <c r="A16" s="2">
        <v>2003</v>
      </c>
      <c r="B16" s="3">
        <v>98.3</v>
      </c>
      <c r="C16" s="4" t="s">
        <v>2</v>
      </c>
      <c r="D16" s="3">
        <v>50.54</v>
      </c>
      <c r="E16" s="4" t="s">
        <v>4</v>
      </c>
    </row>
    <row r="17" spans="1:5" x14ac:dyDescent="0.15">
      <c r="A17" s="2">
        <v>2004</v>
      </c>
      <c r="B17" s="3">
        <v>95.04</v>
      </c>
      <c r="C17" s="4" t="s">
        <v>2</v>
      </c>
      <c r="D17" s="3">
        <v>67.27</v>
      </c>
      <c r="E17" s="4" t="s">
        <v>5</v>
      </c>
    </row>
    <row r="18" spans="1:5" x14ac:dyDescent="0.15">
      <c r="A18" s="2">
        <v>2005</v>
      </c>
      <c r="B18" s="3">
        <v>91.9</v>
      </c>
      <c r="C18" s="4" t="s">
        <v>2</v>
      </c>
      <c r="D18" s="3">
        <v>74.98</v>
      </c>
      <c r="E18" s="4" t="s">
        <v>5</v>
      </c>
    </row>
    <row r="19" spans="1:5" x14ac:dyDescent="0.15">
      <c r="A19" s="2">
        <v>2006</v>
      </c>
      <c r="B19" s="3">
        <v>88.86</v>
      </c>
      <c r="C19" s="4" t="s">
        <v>2</v>
      </c>
      <c r="D19" s="3">
        <v>76.09</v>
      </c>
      <c r="E19" s="4" t="s">
        <v>5</v>
      </c>
    </row>
    <row r="20" spans="1:5" x14ac:dyDescent="0.15">
      <c r="A20" s="2">
        <v>2007</v>
      </c>
      <c r="B20" s="3">
        <v>85.92</v>
      </c>
      <c r="C20" s="4" t="s">
        <v>2</v>
      </c>
      <c r="D20" s="3">
        <v>78.58</v>
      </c>
      <c r="E20" s="4" t="s">
        <v>5</v>
      </c>
    </row>
    <row r="21" spans="1:5" x14ac:dyDescent="0.15">
      <c r="A21" s="2">
        <v>2008</v>
      </c>
      <c r="B21" s="3">
        <v>83.09</v>
      </c>
      <c r="C21" s="4" t="s">
        <v>2</v>
      </c>
      <c r="D21" s="3">
        <v>77.13</v>
      </c>
      <c r="E21" s="4" t="s">
        <v>5</v>
      </c>
    </row>
    <row r="22" spans="1:5" x14ac:dyDescent="0.15">
      <c r="A22" s="2">
        <v>2009</v>
      </c>
      <c r="B22" s="3">
        <v>80.33</v>
      </c>
      <c r="C22" s="4" t="s">
        <v>2</v>
      </c>
      <c r="D22" s="3">
        <v>73.010000000000005</v>
      </c>
      <c r="E22" s="4" t="s">
        <v>5</v>
      </c>
    </row>
    <row r="23" spans="1:5" x14ac:dyDescent="0.15">
      <c r="A23" s="2">
        <v>2010</v>
      </c>
      <c r="B23" s="3">
        <v>78</v>
      </c>
      <c r="C23" s="4" t="s">
        <v>2</v>
      </c>
      <c r="D23" s="3">
        <v>69.790000000000006</v>
      </c>
      <c r="E23" s="4" t="s">
        <v>5</v>
      </c>
    </row>
    <row r="24" spans="1:5" x14ac:dyDescent="0.15">
      <c r="A24" s="2">
        <v>2011</v>
      </c>
      <c r="B24" s="3">
        <v>75</v>
      </c>
      <c r="C24" s="4" t="s">
        <v>2</v>
      </c>
      <c r="D24" s="3">
        <v>68</v>
      </c>
      <c r="E24" s="4" t="s">
        <v>5</v>
      </c>
    </row>
    <row r="25" spans="1:5" x14ac:dyDescent="0.15">
      <c r="A25" s="2">
        <v>2012</v>
      </c>
      <c r="B25" s="3">
        <v>73</v>
      </c>
      <c r="C25" s="4" t="s">
        <v>2</v>
      </c>
      <c r="D25" s="3">
        <v>66.8</v>
      </c>
      <c r="E25" s="4" t="s">
        <v>5</v>
      </c>
    </row>
    <row r="26" spans="1:5" x14ac:dyDescent="0.15">
      <c r="A26" s="2">
        <v>2013</v>
      </c>
      <c r="B26" s="3">
        <v>70</v>
      </c>
      <c r="C26" s="4" t="s">
        <v>2</v>
      </c>
      <c r="D26" s="3">
        <v>63.2</v>
      </c>
      <c r="E26" s="4" t="s">
        <v>5</v>
      </c>
    </row>
    <row r="27" spans="1:5" x14ac:dyDescent="0.15">
      <c r="A27" s="2">
        <v>2014</v>
      </c>
      <c r="B27" s="3">
        <v>68</v>
      </c>
      <c r="C27" s="4" t="s">
        <v>2</v>
      </c>
      <c r="D27" s="3">
        <v>61</v>
      </c>
      <c r="E27" s="4" t="s">
        <v>5</v>
      </c>
    </row>
    <row r="28" spans="1:5" x14ac:dyDescent="0.15">
      <c r="A28" s="2">
        <v>2015</v>
      </c>
      <c r="B28" s="3">
        <v>67</v>
      </c>
      <c r="C28" s="4" t="s">
        <v>2</v>
      </c>
      <c r="D28" s="3">
        <v>59</v>
      </c>
      <c r="E28" s="4" t="s">
        <v>5</v>
      </c>
    </row>
    <row r="29" spans="1:5" x14ac:dyDescent="0.15">
      <c r="A29" s="2">
        <v>2016</v>
      </c>
      <c r="B29" s="3">
        <v>64</v>
      </c>
      <c r="C29" s="4" t="s">
        <v>2</v>
      </c>
      <c r="D29" s="3">
        <v>57.2</v>
      </c>
      <c r="E29" s="4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3"/>
  <sheetViews>
    <sheetView topLeftCell="A13" workbookViewId="0">
      <selection activeCell="D117" sqref="D117:D120"/>
    </sheetView>
  </sheetViews>
  <sheetFormatPr defaultRowHeight="13.5" x14ac:dyDescent="0.15"/>
  <cols>
    <col min="1" max="1" width="28.75" customWidth="1"/>
    <col min="4" max="4" width="11.625" bestFit="1" customWidth="1"/>
  </cols>
  <sheetData>
    <row r="2" spans="1:8" ht="14.25" thickBot="1" x14ac:dyDescent="0.2">
      <c r="B2" s="15">
        <v>2001</v>
      </c>
      <c r="C2" s="15">
        <v>2002</v>
      </c>
      <c r="D2" s="15">
        <v>2003</v>
      </c>
      <c r="E2" s="15">
        <v>2004</v>
      </c>
    </row>
    <row r="3" spans="1:8" x14ac:dyDescent="0.2">
      <c r="A3" s="5" t="s">
        <v>7</v>
      </c>
      <c r="B3" s="17">
        <v>199569</v>
      </c>
      <c r="C3" s="16">
        <v>194972</v>
      </c>
      <c r="D3" s="18">
        <v>267414</v>
      </c>
      <c r="E3" s="20">
        <v>384886</v>
      </c>
      <c r="G3" s="16"/>
      <c r="H3" s="16"/>
    </row>
    <row r="4" spans="1:8" x14ac:dyDescent="0.2">
      <c r="A4" s="5" t="s">
        <v>8</v>
      </c>
      <c r="B4" s="13">
        <v>203252</v>
      </c>
      <c r="C4" s="16">
        <v>185840</v>
      </c>
      <c r="D4" s="18">
        <v>207767</v>
      </c>
      <c r="E4" s="21">
        <v>258981</v>
      </c>
      <c r="G4" s="16"/>
      <c r="H4" s="16"/>
    </row>
    <row r="5" spans="1:8" x14ac:dyDescent="0.2">
      <c r="A5" s="5" t="s">
        <v>9</v>
      </c>
      <c r="B5" s="13">
        <v>34474</v>
      </c>
      <c r="C5" s="16">
        <v>38041</v>
      </c>
      <c r="D5" s="18">
        <v>41038</v>
      </c>
      <c r="E5" s="21">
        <v>25452</v>
      </c>
      <c r="G5" s="16"/>
      <c r="H5" s="16"/>
    </row>
    <row r="6" spans="1:8" x14ac:dyDescent="0.2">
      <c r="A6" s="5" t="s">
        <v>10</v>
      </c>
      <c r="B6" s="13" t="s">
        <v>12</v>
      </c>
      <c r="C6" s="16">
        <v>17679</v>
      </c>
      <c r="D6" s="18">
        <v>30768</v>
      </c>
      <c r="E6" s="21">
        <v>39395</v>
      </c>
      <c r="G6" s="16"/>
      <c r="H6" s="16"/>
    </row>
    <row r="7" spans="1:8" s="2" customFormat="1" ht="14.25" thickBot="1" x14ac:dyDescent="0.25">
      <c r="A7" s="15" t="s">
        <v>34</v>
      </c>
      <c r="B7" s="13"/>
      <c r="C7" s="16"/>
      <c r="D7" s="18"/>
      <c r="E7" s="22">
        <v>7830</v>
      </c>
      <c r="G7" s="16"/>
      <c r="H7" s="16"/>
    </row>
    <row r="8" spans="1:8" x14ac:dyDescent="0.2">
      <c r="A8" s="5" t="s">
        <v>11</v>
      </c>
      <c r="B8" s="13">
        <v>19729</v>
      </c>
      <c r="C8" s="16">
        <v>26077</v>
      </c>
      <c r="D8" s="18">
        <v>68881</v>
      </c>
      <c r="E8" s="20">
        <v>81889</v>
      </c>
      <c r="G8" s="16"/>
      <c r="H8" s="16"/>
    </row>
    <row r="9" spans="1:8" ht="14.25" thickBot="1" x14ac:dyDescent="0.25">
      <c r="A9" s="6" t="s">
        <v>13</v>
      </c>
      <c r="B9" s="19">
        <v>51244</v>
      </c>
      <c r="C9" s="16">
        <v>65857</v>
      </c>
      <c r="D9" s="18">
        <v>67709</v>
      </c>
      <c r="E9" s="22">
        <v>86459</v>
      </c>
      <c r="F9" s="16"/>
      <c r="G9" s="16"/>
      <c r="H9" s="16"/>
    </row>
    <row r="12" spans="1:8" x14ac:dyDescent="0.15">
      <c r="A12" s="10" t="s">
        <v>23</v>
      </c>
    </row>
    <row r="13" spans="1:8" x14ac:dyDescent="0.2">
      <c r="A13" s="7"/>
      <c r="B13" s="8" t="s">
        <v>14</v>
      </c>
      <c r="C13" s="8" t="s">
        <v>15</v>
      </c>
      <c r="D13" s="8" t="s">
        <v>16</v>
      </c>
      <c r="E13" s="8" t="s">
        <v>17</v>
      </c>
      <c r="F13" s="8" t="s">
        <v>18</v>
      </c>
      <c r="G13" s="8" t="s">
        <v>19</v>
      </c>
      <c r="H13" s="8" t="s">
        <v>20</v>
      </c>
    </row>
    <row r="14" spans="1:8" x14ac:dyDescent="0.15">
      <c r="A14" s="9" t="s">
        <v>21</v>
      </c>
      <c r="B14" s="11">
        <v>1185</v>
      </c>
      <c r="C14" s="11">
        <v>18331</v>
      </c>
      <c r="D14" s="11">
        <v>26650</v>
      </c>
      <c r="E14" s="11">
        <v>23747</v>
      </c>
      <c r="F14" s="11">
        <v>23902</v>
      </c>
      <c r="G14" s="11">
        <v>19282</v>
      </c>
      <c r="H14" s="11">
        <v>21312</v>
      </c>
    </row>
    <row r="15" spans="1:8" x14ac:dyDescent="0.2">
      <c r="A15" s="7" t="s">
        <v>22</v>
      </c>
      <c r="B15" s="11">
        <v>1389</v>
      </c>
      <c r="C15" s="11">
        <v>13939</v>
      </c>
      <c r="D15" s="11">
        <v>16337</v>
      </c>
      <c r="E15" s="11">
        <v>11264</v>
      </c>
      <c r="F15" s="11">
        <v>9310</v>
      </c>
      <c r="G15" s="11">
        <v>6750</v>
      </c>
      <c r="H15" s="11">
        <v>6171</v>
      </c>
    </row>
    <row r="18" spans="1:8" x14ac:dyDescent="0.15">
      <c r="A18" s="15" t="s">
        <v>31</v>
      </c>
      <c r="B18" s="2"/>
      <c r="C18" s="2"/>
      <c r="D18" s="2"/>
      <c r="E18" s="2"/>
      <c r="F18" s="2"/>
      <c r="G18" s="2"/>
      <c r="H18" s="2"/>
    </row>
    <row r="19" spans="1:8" x14ac:dyDescent="0.2">
      <c r="A19" s="12"/>
      <c r="B19" s="14" t="s">
        <v>14</v>
      </c>
      <c r="C19" s="14" t="s">
        <v>15</v>
      </c>
      <c r="D19" s="14" t="s">
        <v>16</v>
      </c>
      <c r="E19" s="14" t="s">
        <v>17</v>
      </c>
      <c r="F19" s="14" t="s">
        <v>18</v>
      </c>
      <c r="G19" s="14" t="s">
        <v>19</v>
      </c>
      <c r="H19" s="14" t="s">
        <v>20</v>
      </c>
    </row>
    <row r="20" spans="1:8" x14ac:dyDescent="0.15">
      <c r="A20" s="15" t="s">
        <v>21</v>
      </c>
      <c r="B20" s="35">
        <v>925</v>
      </c>
      <c r="C20" s="35">
        <v>17933</v>
      </c>
      <c r="D20" s="35">
        <v>25242</v>
      </c>
      <c r="E20" s="35">
        <v>22645</v>
      </c>
      <c r="F20" s="35">
        <v>23884</v>
      </c>
      <c r="G20" s="35">
        <v>19564</v>
      </c>
      <c r="H20" s="35">
        <v>22562</v>
      </c>
    </row>
    <row r="21" spans="1:8" x14ac:dyDescent="0.2">
      <c r="A21" s="12" t="s">
        <v>22</v>
      </c>
      <c r="B21" s="35">
        <v>1152</v>
      </c>
      <c r="C21" s="35">
        <v>13250</v>
      </c>
      <c r="D21" s="35">
        <v>15188</v>
      </c>
      <c r="E21" s="35">
        <v>10505</v>
      </c>
      <c r="F21" s="35">
        <v>8796</v>
      </c>
      <c r="G21" s="35">
        <v>6586</v>
      </c>
      <c r="H21" s="35">
        <v>6740</v>
      </c>
    </row>
    <row r="23" spans="1:8" s="2" customFormat="1" x14ac:dyDescent="0.15">
      <c r="A23" s="15" t="s">
        <v>32</v>
      </c>
    </row>
    <row r="24" spans="1:8" s="2" customFormat="1" x14ac:dyDescent="0.2">
      <c r="A24" s="12"/>
      <c r="B24" s="14" t="s">
        <v>14</v>
      </c>
      <c r="C24" s="14" t="s">
        <v>15</v>
      </c>
      <c r="D24" s="14" t="s">
        <v>16</v>
      </c>
      <c r="E24" s="14" t="s">
        <v>17</v>
      </c>
      <c r="F24" s="14" t="s">
        <v>18</v>
      </c>
      <c r="G24" s="14" t="s">
        <v>19</v>
      </c>
      <c r="H24" s="14" t="s">
        <v>20</v>
      </c>
    </row>
    <row r="25" spans="1:8" s="2" customFormat="1" x14ac:dyDescent="0.15">
      <c r="A25" s="15" t="s">
        <v>21</v>
      </c>
      <c r="B25" s="35">
        <v>1133</v>
      </c>
      <c r="C25" s="35">
        <v>25125</v>
      </c>
      <c r="D25" s="35">
        <v>32760</v>
      </c>
      <c r="E25" s="35">
        <v>31604</v>
      </c>
      <c r="F25" s="35">
        <v>32585</v>
      </c>
      <c r="G25" s="35">
        <v>27243</v>
      </c>
      <c r="H25" s="35">
        <v>32027</v>
      </c>
    </row>
    <row r="26" spans="1:8" s="2" customFormat="1" x14ac:dyDescent="0.2">
      <c r="A26" s="12" t="s">
        <v>22</v>
      </c>
      <c r="B26" s="35">
        <v>1407</v>
      </c>
      <c r="C26" s="35">
        <v>18811</v>
      </c>
      <c r="D26" s="35">
        <v>19248</v>
      </c>
      <c r="E26" s="35">
        <v>14783</v>
      </c>
      <c r="F26" s="35">
        <v>12101</v>
      </c>
      <c r="G26" s="35">
        <v>8988</v>
      </c>
      <c r="H26" s="35">
        <v>9465</v>
      </c>
    </row>
    <row r="28" spans="1:8" s="2" customFormat="1" x14ac:dyDescent="0.15">
      <c r="A28" s="15" t="s">
        <v>35</v>
      </c>
    </row>
    <row r="29" spans="1:8" s="2" customFormat="1" x14ac:dyDescent="0.2">
      <c r="A29" s="12"/>
      <c r="B29" s="14" t="s">
        <v>14</v>
      </c>
      <c r="C29" s="14" t="s">
        <v>15</v>
      </c>
      <c r="D29" s="14" t="s">
        <v>16</v>
      </c>
      <c r="E29" s="14" t="s">
        <v>17</v>
      </c>
      <c r="F29" s="14" t="s">
        <v>18</v>
      </c>
      <c r="G29" s="14" t="s">
        <v>19</v>
      </c>
      <c r="H29" s="14" t="s">
        <v>20</v>
      </c>
    </row>
    <row r="30" spans="1:8" s="2" customFormat="1" x14ac:dyDescent="0.15">
      <c r="A30" s="15" t="s">
        <v>21</v>
      </c>
      <c r="B30" s="35">
        <v>1375</v>
      </c>
      <c r="C30" s="35">
        <v>35465</v>
      </c>
      <c r="D30" s="35">
        <v>43594</v>
      </c>
      <c r="E30" s="35">
        <v>45408</v>
      </c>
      <c r="F30" s="35">
        <v>46256</v>
      </c>
      <c r="G30" s="35">
        <v>41846</v>
      </c>
      <c r="H30" s="35">
        <v>50797</v>
      </c>
    </row>
    <row r="31" spans="1:8" s="2" customFormat="1" x14ac:dyDescent="0.2">
      <c r="A31" s="12" t="s">
        <v>22</v>
      </c>
      <c r="B31" s="35">
        <v>1659</v>
      </c>
      <c r="C31" s="35">
        <v>25951</v>
      </c>
      <c r="D31" s="35">
        <v>25150</v>
      </c>
      <c r="E31" s="35">
        <v>20613</v>
      </c>
      <c r="F31" s="35">
        <v>16995</v>
      </c>
      <c r="G31" s="35">
        <v>14038</v>
      </c>
      <c r="H31" s="35">
        <v>15739</v>
      </c>
    </row>
    <row r="34" spans="1:9" x14ac:dyDescent="0.15">
      <c r="B34" s="15">
        <v>2005</v>
      </c>
      <c r="C34" s="15">
        <v>2006</v>
      </c>
      <c r="D34" s="15">
        <v>2007</v>
      </c>
      <c r="E34" s="15">
        <v>2008</v>
      </c>
      <c r="F34" s="15">
        <v>2009</v>
      </c>
      <c r="G34" s="15">
        <v>2010</v>
      </c>
      <c r="H34" s="15">
        <v>2011</v>
      </c>
      <c r="I34" s="15">
        <v>2012</v>
      </c>
    </row>
    <row r="35" spans="1:9" x14ac:dyDescent="0.15">
      <c r="A35" s="15" t="s">
        <v>7</v>
      </c>
      <c r="B35" s="34">
        <v>472719</v>
      </c>
      <c r="C35" s="32">
        <v>468291</v>
      </c>
      <c r="D35" s="32">
        <v>465877</v>
      </c>
      <c r="E35" s="32">
        <v>462596</v>
      </c>
      <c r="F35" s="32">
        <v>449152</v>
      </c>
      <c r="G35" s="32">
        <v>429899</v>
      </c>
      <c r="H35" s="32">
        <v>377005</v>
      </c>
      <c r="I35" s="32">
        <v>316332</v>
      </c>
    </row>
    <row r="36" spans="1:9" x14ac:dyDescent="0.15">
      <c r="A36" s="15" t="s">
        <v>8</v>
      </c>
      <c r="B36" s="34">
        <v>315076</v>
      </c>
      <c r="C36" s="32">
        <v>374342</v>
      </c>
      <c r="D36" s="32">
        <v>422965</v>
      </c>
      <c r="E36" s="32">
        <v>425094</v>
      </c>
      <c r="F36" s="32">
        <v>435325</v>
      </c>
      <c r="G36" s="32">
        <v>430580</v>
      </c>
      <c r="H36" s="32">
        <v>479486</v>
      </c>
      <c r="I36" s="32">
        <v>533977</v>
      </c>
    </row>
    <row r="37" spans="1:9" x14ac:dyDescent="0.15">
      <c r="A37" s="15" t="s">
        <v>9</v>
      </c>
      <c r="B37" s="34">
        <v>14081</v>
      </c>
      <c r="C37" s="32">
        <v>8150</v>
      </c>
      <c r="D37" s="32">
        <v>7669</v>
      </c>
      <c r="E37" s="32">
        <v>6021</v>
      </c>
      <c r="F37" s="32">
        <v>4074</v>
      </c>
      <c r="G37" s="32">
        <v>2288</v>
      </c>
      <c r="H37" s="32">
        <v>2028</v>
      </c>
      <c r="I37" s="32">
        <v>2073</v>
      </c>
    </row>
    <row r="38" spans="1:9" x14ac:dyDescent="0.15">
      <c r="A38" s="15" t="s">
        <v>10</v>
      </c>
      <c r="B38" s="34">
        <v>42845</v>
      </c>
      <c r="C38" s="32">
        <v>38294</v>
      </c>
      <c r="D38" s="32">
        <v>36612</v>
      </c>
      <c r="E38" s="32">
        <v>35546</v>
      </c>
      <c r="F38" s="32">
        <v>34169</v>
      </c>
      <c r="G38" s="32">
        <v>6325</v>
      </c>
      <c r="H38" s="32">
        <v>6540</v>
      </c>
      <c r="I38" s="32">
        <v>6479</v>
      </c>
    </row>
    <row r="39" spans="1:9" x14ac:dyDescent="0.15">
      <c r="A39" s="15" t="s">
        <v>34</v>
      </c>
      <c r="B39" s="34">
        <v>5301</v>
      </c>
      <c r="C39" s="32">
        <v>4286</v>
      </c>
      <c r="D39" s="32">
        <v>0</v>
      </c>
      <c r="E39" s="32">
        <v>2863</v>
      </c>
      <c r="F39" s="32">
        <v>0</v>
      </c>
      <c r="G39" s="32">
        <v>0</v>
      </c>
      <c r="H39" s="32">
        <v>0</v>
      </c>
      <c r="I39" s="32">
        <v>0</v>
      </c>
    </row>
    <row r="40" spans="1:9" x14ac:dyDescent="0.15">
      <c r="A40" s="15" t="s">
        <v>37</v>
      </c>
      <c r="B40" s="34">
        <v>49707</v>
      </c>
      <c r="C40" s="32">
        <v>47526</v>
      </c>
      <c r="D40" s="32">
        <v>46379</v>
      </c>
      <c r="E40" s="32">
        <v>43701</v>
      </c>
      <c r="F40" s="32">
        <v>42537</v>
      </c>
      <c r="G40" s="32">
        <v>39307</v>
      </c>
      <c r="H40" s="32">
        <v>34610</v>
      </c>
      <c r="I40" s="32">
        <v>31784</v>
      </c>
    </row>
    <row r="41" spans="1:9" x14ac:dyDescent="0.15">
      <c r="A41" s="15" t="s">
        <v>36</v>
      </c>
      <c r="B41" s="34">
        <v>3616</v>
      </c>
      <c r="C41" s="32">
        <v>3003</v>
      </c>
      <c r="D41" s="32">
        <v>2534</v>
      </c>
      <c r="E41" s="32">
        <v>2162</v>
      </c>
      <c r="F41" s="32">
        <v>2676</v>
      </c>
      <c r="G41" s="32">
        <v>2662</v>
      </c>
      <c r="H41" s="32">
        <v>2499</v>
      </c>
      <c r="I41" s="32">
        <v>2281</v>
      </c>
    </row>
    <row r="42" spans="1:9" x14ac:dyDescent="0.15">
      <c r="A42" s="15" t="s">
        <v>38</v>
      </c>
      <c r="B42" s="34">
        <v>6011</v>
      </c>
      <c r="C42" s="32">
        <v>3800</v>
      </c>
      <c r="D42" s="32">
        <v>2814</v>
      </c>
      <c r="E42" s="32">
        <v>2174</v>
      </c>
      <c r="F42" s="32">
        <v>1525</v>
      </c>
      <c r="G42" s="32">
        <v>1103</v>
      </c>
      <c r="H42" s="32">
        <v>886</v>
      </c>
      <c r="I42" s="32">
        <v>738</v>
      </c>
    </row>
    <row r="43" spans="1:9" x14ac:dyDescent="0.15">
      <c r="A43" s="23" t="s">
        <v>39</v>
      </c>
      <c r="B43" s="34">
        <v>29905</v>
      </c>
      <c r="C43" s="32">
        <v>63696</v>
      </c>
      <c r="D43" s="32">
        <v>61089</v>
      </c>
      <c r="E43" s="32">
        <v>54042</v>
      </c>
      <c r="F43" s="32">
        <v>12845</v>
      </c>
      <c r="G43" s="32">
        <v>11144</v>
      </c>
      <c r="H43" s="32">
        <v>8830</v>
      </c>
      <c r="I43" s="32">
        <v>7014</v>
      </c>
    </row>
    <row r="44" spans="1:9" x14ac:dyDescent="0.15">
      <c r="A44" s="23" t="s">
        <v>40</v>
      </c>
      <c r="B44" s="34">
        <v>51248</v>
      </c>
      <c r="C44" s="32">
        <v>4286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</row>
    <row r="47" spans="1:9" s="2" customFormat="1" x14ac:dyDescent="0.15">
      <c r="A47" s="15" t="s">
        <v>41</v>
      </c>
    </row>
    <row r="48" spans="1:9" s="2" customFormat="1" x14ac:dyDescent="0.2">
      <c r="A48" s="12"/>
      <c r="B48" s="14" t="s">
        <v>14</v>
      </c>
      <c r="C48" s="14" t="s">
        <v>15</v>
      </c>
      <c r="D48" s="14" t="s">
        <v>16</v>
      </c>
      <c r="E48" s="14" t="s">
        <v>17</v>
      </c>
      <c r="F48" s="14" t="s">
        <v>18</v>
      </c>
      <c r="G48" s="14" t="s">
        <v>19</v>
      </c>
      <c r="H48" s="14" t="s">
        <v>20</v>
      </c>
    </row>
    <row r="49" spans="1:8" s="2" customFormat="1" x14ac:dyDescent="0.15">
      <c r="A49" s="15" t="s">
        <v>21</v>
      </c>
      <c r="B49" s="34">
        <v>1416</v>
      </c>
      <c r="C49" s="34">
        <v>43005</v>
      </c>
      <c r="D49" s="34">
        <v>49558</v>
      </c>
      <c r="E49" s="34">
        <v>55400</v>
      </c>
      <c r="F49" s="34">
        <v>54872</v>
      </c>
      <c r="G49" s="34">
        <v>53822</v>
      </c>
      <c r="H49" s="34">
        <v>69779</v>
      </c>
    </row>
    <row r="50" spans="1:8" s="2" customFormat="1" x14ac:dyDescent="0.2">
      <c r="A50" s="12" t="s">
        <v>22</v>
      </c>
      <c r="B50" s="34">
        <v>1864</v>
      </c>
      <c r="C50" s="34">
        <v>31180</v>
      </c>
      <c r="D50" s="34">
        <v>27759</v>
      </c>
      <c r="E50" s="34">
        <v>24728</v>
      </c>
      <c r="F50" s="34">
        <v>19889</v>
      </c>
      <c r="G50" s="34">
        <v>18203</v>
      </c>
      <c r="H50" s="34">
        <v>21244</v>
      </c>
    </row>
    <row r="52" spans="1:8" x14ac:dyDescent="0.15">
      <c r="A52" s="15" t="s">
        <v>50</v>
      </c>
      <c r="B52" s="2"/>
      <c r="C52" s="2"/>
      <c r="D52" s="2"/>
      <c r="E52" s="2"/>
      <c r="F52" s="2"/>
      <c r="G52" s="2"/>
      <c r="H52" s="2"/>
    </row>
    <row r="53" spans="1:8" x14ac:dyDescent="0.2">
      <c r="A53" s="12"/>
      <c r="B53" s="14" t="s">
        <v>14</v>
      </c>
      <c r="C53" s="14" t="s">
        <v>15</v>
      </c>
      <c r="D53" s="14" t="s">
        <v>16</v>
      </c>
      <c r="E53" s="14" t="s">
        <v>17</v>
      </c>
      <c r="F53" s="14" t="s">
        <v>18</v>
      </c>
      <c r="G53" s="14" t="s">
        <v>19</v>
      </c>
      <c r="H53" s="14" t="s">
        <v>20</v>
      </c>
    </row>
    <row r="54" spans="1:8" x14ac:dyDescent="0.15">
      <c r="A54" s="15" t="s">
        <v>21</v>
      </c>
      <c r="B54" s="34">
        <v>1023</v>
      </c>
      <c r="C54" s="34">
        <v>44528</v>
      </c>
      <c r="D54" s="34">
        <v>48232</v>
      </c>
      <c r="E54" s="34">
        <v>56733</v>
      </c>
      <c r="F54" s="34">
        <v>54301</v>
      </c>
      <c r="G54" s="34">
        <v>53746</v>
      </c>
      <c r="H54" s="34">
        <v>68557</v>
      </c>
    </row>
    <row r="55" spans="1:8" x14ac:dyDescent="0.2">
      <c r="A55" s="12" t="s">
        <v>22</v>
      </c>
      <c r="B55" s="34">
        <v>1408</v>
      </c>
      <c r="C55" s="34">
        <v>30904</v>
      </c>
      <c r="D55" s="34">
        <v>26526</v>
      </c>
      <c r="E55" s="34">
        <v>24564</v>
      </c>
      <c r="F55" s="34">
        <v>18775</v>
      </c>
      <c r="G55" s="34">
        <v>17782</v>
      </c>
      <c r="H55" s="34">
        <v>21212</v>
      </c>
    </row>
    <row r="57" spans="1:8" s="2" customFormat="1" x14ac:dyDescent="0.15">
      <c r="A57" s="15" t="s">
        <v>64</v>
      </c>
    </row>
    <row r="58" spans="1:8" s="2" customFormat="1" x14ac:dyDescent="0.2">
      <c r="A58" s="12"/>
      <c r="B58" s="14" t="s">
        <v>14</v>
      </c>
      <c r="C58" s="14" t="s">
        <v>15</v>
      </c>
      <c r="D58" s="14" t="s">
        <v>16</v>
      </c>
      <c r="E58" s="14" t="s">
        <v>17</v>
      </c>
      <c r="F58" s="14" t="s">
        <v>18</v>
      </c>
      <c r="G58" s="14" t="s">
        <v>19</v>
      </c>
      <c r="H58" s="14" t="s">
        <v>20</v>
      </c>
    </row>
    <row r="59" spans="1:8" s="2" customFormat="1" x14ac:dyDescent="0.15">
      <c r="A59" s="15" t="s">
        <v>21</v>
      </c>
      <c r="B59" s="34">
        <v>878</v>
      </c>
      <c r="C59" s="34">
        <v>44011</v>
      </c>
      <c r="D59" s="34">
        <v>46374</v>
      </c>
      <c r="E59" s="34">
        <v>56224</v>
      </c>
      <c r="F59" s="34">
        <v>54960</v>
      </c>
      <c r="G59" s="34">
        <v>56288</v>
      </c>
      <c r="H59" s="34">
        <v>70376</v>
      </c>
    </row>
    <row r="60" spans="1:8" s="2" customFormat="1" x14ac:dyDescent="0.2">
      <c r="A60" s="12" t="s">
        <v>22</v>
      </c>
      <c r="B60" s="34">
        <v>1235</v>
      </c>
      <c r="C60" s="34">
        <v>29960</v>
      </c>
      <c r="D60" s="34">
        <v>24914</v>
      </c>
      <c r="E60" s="34">
        <v>23542</v>
      </c>
      <c r="F60" s="34">
        <v>18129</v>
      </c>
      <c r="G60" s="34">
        <v>17647</v>
      </c>
      <c r="H60" s="34">
        <v>21339</v>
      </c>
    </row>
    <row r="61" spans="1:8" x14ac:dyDescent="0.15">
      <c r="B61" s="36"/>
      <c r="C61" s="36"/>
      <c r="D61" s="36"/>
      <c r="E61" s="36"/>
      <c r="F61" s="36"/>
      <c r="G61" s="36"/>
      <c r="H61" s="36"/>
    </row>
    <row r="62" spans="1:8" s="2" customFormat="1" x14ac:dyDescent="0.15">
      <c r="A62" s="15" t="s">
        <v>65</v>
      </c>
    </row>
    <row r="63" spans="1:8" s="2" customFormat="1" x14ac:dyDescent="0.2">
      <c r="A63" s="12"/>
      <c r="B63" s="14" t="s">
        <v>14</v>
      </c>
      <c r="C63" s="14" t="s">
        <v>15</v>
      </c>
      <c r="D63" s="14" t="s">
        <v>16</v>
      </c>
      <c r="E63" s="14" t="s">
        <v>17</v>
      </c>
      <c r="F63" s="14" t="s">
        <v>18</v>
      </c>
      <c r="G63" s="14" t="s">
        <v>19</v>
      </c>
      <c r="H63" s="14" t="s">
        <v>20</v>
      </c>
    </row>
    <row r="64" spans="1:8" s="2" customFormat="1" x14ac:dyDescent="0.15">
      <c r="A64" s="15" t="s">
        <v>21</v>
      </c>
      <c r="B64" s="34">
        <v>751</v>
      </c>
      <c r="C64" s="34">
        <v>45596</v>
      </c>
      <c r="D64" s="34">
        <v>44651</v>
      </c>
      <c r="E64" s="34">
        <v>56182</v>
      </c>
      <c r="F64" s="34">
        <v>55740</v>
      </c>
      <c r="G64" s="34">
        <v>57492</v>
      </c>
      <c r="H64" s="34">
        <v>69678</v>
      </c>
    </row>
    <row r="65" spans="1:10" s="2" customFormat="1" x14ac:dyDescent="0.2">
      <c r="A65" s="12" t="s">
        <v>22</v>
      </c>
      <c r="B65" s="34">
        <v>964</v>
      </c>
      <c r="C65" s="34">
        <v>29223</v>
      </c>
      <c r="D65" s="34">
        <v>23484</v>
      </c>
      <c r="E65" s="34">
        <v>22370</v>
      </c>
      <c r="F65" s="34">
        <v>17565</v>
      </c>
      <c r="G65" s="34">
        <v>17814</v>
      </c>
      <c r="H65" s="34">
        <v>21086</v>
      </c>
    </row>
    <row r="67" spans="1:10" s="2" customFormat="1" x14ac:dyDescent="0.15">
      <c r="A67" s="15" t="s">
        <v>70</v>
      </c>
    </row>
    <row r="68" spans="1:10" s="2" customFormat="1" x14ac:dyDescent="0.2">
      <c r="A68" s="15" t="s">
        <v>7</v>
      </c>
      <c r="B68" s="14" t="s">
        <v>69</v>
      </c>
      <c r="C68" s="14">
        <v>41760</v>
      </c>
      <c r="D68" s="14" t="s">
        <v>14</v>
      </c>
      <c r="E68" s="14" t="s">
        <v>15</v>
      </c>
      <c r="F68" s="14" t="s">
        <v>16</v>
      </c>
      <c r="G68" s="14" t="s">
        <v>17</v>
      </c>
      <c r="H68" s="14" t="s">
        <v>18</v>
      </c>
      <c r="I68" s="14" t="s">
        <v>19</v>
      </c>
      <c r="J68" s="14" t="s">
        <v>20</v>
      </c>
    </row>
    <row r="69" spans="1:10" s="2" customFormat="1" x14ac:dyDescent="0.15">
      <c r="A69" s="15" t="s">
        <v>21</v>
      </c>
      <c r="B69" s="34">
        <v>275</v>
      </c>
      <c r="C69" s="34">
        <v>669</v>
      </c>
      <c r="D69" s="34">
        <v>944</v>
      </c>
      <c r="E69" s="34">
        <v>44757</v>
      </c>
      <c r="F69" s="34">
        <v>41439</v>
      </c>
      <c r="G69" s="34">
        <v>53300</v>
      </c>
      <c r="H69" s="34">
        <v>54700</v>
      </c>
      <c r="I69" s="34">
        <v>57653</v>
      </c>
      <c r="J69" s="34">
        <v>67213</v>
      </c>
    </row>
    <row r="70" spans="1:10" s="2" customFormat="1" x14ac:dyDescent="0.2">
      <c r="A70" s="12" t="s">
        <v>22</v>
      </c>
      <c r="B70" s="34">
        <v>107</v>
      </c>
      <c r="C70" s="34">
        <v>971</v>
      </c>
      <c r="D70" s="34">
        <v>1078</v>
      </c>
      <c r="E70" s="34">
        <v>29195</v>
      </c>
      <c r="F70" s="34">
        <v>22179</v>
      </c>
      <c r="G70" s="34">
        <v>21636</v>
      </c>
      <c r="H70" s="34">
        <v>16898</v>
      </c>
      <c r="I70" s="34">
        <v>17537</v>
      </c>
      <c r="J70" s="34">
        <v>20623</v>
      </c>
    </row>
    <row r="72" spans="1:10" x14ac:dyDescent="0.2">
      <c r="A72" s="15" t="s">
        <v>71</v>
      </c>
      <c r="B72" s="14" t="s">
        <v>69</v>
      </c>
      <c r="C72" s="14">
        <v>41760</v>
      </c>
      <c r="D72" s="14" t="s">
        <v>14</v>
      </c>
      <c r="E72" s="14" t="s">
        <v>15</v>
      </c>
      <c r="F72" s="14" t="s">
        <v>16</v>
      </c>
      <c r="G72" s="14" t="s">
        <v>17</v>
      </c>
      <c r="H72" s="14" t="s">
        <v>18</v>
      </c>
      <c r="I72" s="14" t="s">
        <v>19</v>
      </c>
      <c r="J72" s="14" t="s">
        <v>20</v>
      </c>
    </row>
    <row r="73" spans="1:10" x14ac:dyDescent="0.15">
      <c r="A73" s="15" t="s">
        <v>21</v>
      </c>
      <c r="B73" s="34">
        <v>458</v>
      </c>
      <c r="C73" s="34">
        <v>2407</v>
      </c>
      <c r="D73" s="34">
        <v>2865</v>
      </c>
      <c r="E73" s="34">
        <v>51307</v>
      </c>
      <c r="F73" s="34">
        <v>42063</v>
      </c>
      <c r="G73" s="34">
        <v>47112</v>
      </c>
      <c r="H73" s="34">
        <v>44567</v>
      </c>
      <c r="I73" s="34">
        <v>47249</v>
      </c>
      <c r="J73" s="34">
        <v>58778</v>
      </c>
    </row>
    <row r="74" spans="1:10" x14ac:dyDescent="0.2">
      <c r="A74" s="12" t="s">
        <v>22</v>
      </c>
      <c r="B74" s="34">
        <v>210</v>
      </c>
      <c r="C74" s="34">
        <v>2146</v>
      </c>
      <c r="D74" s="34">
        <v>2356</v>
      </c>
      <c r="E74" s="34">
        <v>32424</v>
      </c>
      <c r="F74" s="34">
        <v>23121</v>
      </c>
      <c r="G74" s="34">
        <v>22432</v>
      </c>
      <c r="H74" s="34">
        <v>18704</v>
      </c>
      <c r="I74" s="34">
        <v>19685</v>
      </c>
      <c r="J74" s="34">
        <v>22662</v>
      </c>
    </row>
    <row r="76" spans="1:10" s="2" customFormat="1" x14ac:dyDescent="0.15">
      <c r="A76" s="15" t="s">
        <v>72</v>
      </c>
    </row>
    <row r="77" spans="1:10" s="2" customFormat="1" x14ac:dyDescent="0.2">
      <c r="A77" s="15" t="s">
        <v>7</v>
      </c>
      <c r="B77" s="14" t="s">
        <v>69</v>
      </c>
      <c r="C77" s="14">
        <v>41760</v>
      </c>
      <c r="D77" s="14" t="s">
        <v>14</v>
      </c>
      <c r="E77" s="14" t="s">
        <v>15</v>
      </c>
      <c r="F77" s="14" t="s">
        <v>16</v>
      </c>
      <c r="G77" s="14" t="s">
        <v>17</v>
      </c>
      <c r="H77" s="14" t="s">
        <v>18</v>
      </c>
      <c r="I77" s="14" t="s">
        <v>19</v>
      </c>
      <c r="J77" s="14" t="s">
        <v>20</v>
      </c>
    </row>
    <row r="78" spans="1:10" s="2" customFormat="1" x14ac:dyDescent="0.15">
      <c r="A78" s="15" t="s">
        <v>21</v>
      </c>
      <c r="B78" s="34">
        <v>190</v>
      </c>
      <c r="C78" s="34">
        <v>569</v>
      </c>
      <c r="D78" s="34">
        <v>759</v>
      </c>
      <c r="E78" s="34" t="s">
        <v>73</v>
      </c>
      <c r="F78" s="34" t="s">
        <v>74</v>
      </c>
      <c r="G78" s="34" t="s">
        <v>75</v>
      </c>
      <c r="H78" s="34" t="s">
        <v>76</v>
      </c>
      <c r="I78" s="34" t="s">
        <v>77</v>
      </c>
      <c r="J78" s="34" t="s">
        <v>78</v>
      </c>
    </row>
    <row r="79" spans="1:10" s="2" customFormat="1" x14ac:dyDescent="0.2">
      <c r="A79" s="12" t="s">
        <v>22</v>
      </c>
      <c r="B79" s="34">
        <v>76</v>
      </c>
      <c r="C79" s="34">
        <v>850</v>
      </c>
      <c r="D79" s="34">
        <v>926</v>
      </c>
      <c r="E79" s="34" t="s">
        <v>79</v>
      </c>
      <c r="F79" s="34" t="s">
        <v>80</v>
      </c>
      <c r="G79" s="34" t="s">
        <v>81</v>
      </c>
      <c r="H79" s="34" t="s">
        <v>82</v>
      </c>
      <c r="I79" s="34" t="s">
        <v>83</v>
      </c>
      <c r="J79" s="34" t="s">
        <v>84</v>
      </c>
    </row>
    <row r="80" spans="1:10" s="2" customFormat="1" x14ac:dyDescent="0.15"/>
    <row r="81" spans="1:10" s="2" customFormat="1" x14ac:dyDescent="0.2">
      <c r="A81" s="15" t="s">
        <v>101</v>
      </c>
      <c r="B81" s="14" t="s">
        <v>69</v>
      </c>
      <c r="C81" s="14">
        <v>41760</v>
      </c>
      <c r="D81" s="14" t="s">
        <v>14</v>
      </c>
      <c r="E81" s="14" t="s">
        <v>15</v>
      </c>
      <c r="F81" s="14" t="s">
        <v>16</v>
      </c>
      <c r="G81" s="14" t="s">
        <v>17</v>
      </c>
      <c r="H81" s="14" t="s">
        <v>18</v>
      </c>
      <c r="I81" s="14" t="s">
        <v>19</v>
      </c>
      <c r="J81" s="14" t="s">
        <v>20</v>
      </c>
    </row>
    <row r="82" spans="1:10" s="2" customFormat="1" x14ac:dyDescent="0.15">
      <c r="A82" s="15" t="s">
        <v>21</v>
      </c>
      <c r="B82" s="34">
        <v>367</v>
      </c>
      <c r="C82" s="34" t="s">
        <v>85</v>
      </c>
      <c r="D82" s="34" t="s">
        <v>86</v>
      </c>
      <c r="E82" s="34" t="s">
        <v>87</v>
      </c>
      <c r="F82" s="34" t="s">
        <v>88</v>
      </c>
      <c r="G82" s="34" t="s">
        <v>89</v>
      </c>
      <c r="H82" s="34" t="s">
        <v>90</v>
      </c>
      <c r="I82" s="34" t="s">
        <v>91</v>
      </c>
      <c r="J82" s="34" t="s">
        <v>92</v>
      </c>
    </row>
    <row r="83" spans="1:10" s="2" customFormat="1" x14ac:dyDescent="0.2">
      <c r="A83" s="12" t="s">
        <v>22</v>
      </c>
      <c r="B83" s="34">
        <v>200</v>
      </c>
      <c r="C83" s="34" t="s">
        <v>93</v>
      </c>
      <c r="D83" s="34" t="s">
        <v>94</v>
      </c>
      <c r="E83" s="34" t="s">
        <v>95</v>
      </c>
      <c r="F83" s="34" t="s">
        <v>96</v>
      </c>
      <c r="G83" s="34" t="s">
        <v>97</v>
      </c>
      <c r="H83" s="34" t="s">
        <v>98</v>
      </c>
      <c r="I83" s="34" t="s">
        <v>99</v>
      </c>
      <c r="J83" s="34" t="s">
        <v>100</v>
      </c>
    </row>
    <row r="85" spans="1:10" x14ac:dyDescent="0.2">
      <c r="A85" s="15" t="s">
        <v>102</v>
      </c>
      <c r="B85" s="14" t="s">
        <v>69</v>
      </c>
      <c r="C85" s="14">
        <v>41760</v>
      </c>
      <c r="D85" s="14" t="s">
        <v>14</v>
      </c>
      <c r="E85" s="14" t="s">
        <v>15</v>
      </c>
      <c r="F85" s="14" t="s">
        <v>16</v>
      </c>
      <c r="G85" s="14" t="s">
        <v>17</v>
      </c>
      <c r="H85" s="14" t="s">
        <v>18</v>
      </c>
      <c r="I85" s="14" t="s">
        <v>19</v>
      </c>
      <c r="J85" s="14" t="s">
        <v>20</v>
      </c>
    </row>
    <row r="86" spans="1:10" x14ac:dyDescent="0.15">
      <c r="A86" s="15" t="s">
        <v>21</v>
      </c>
      <c r="B86" s="34">
        <v>62</v>
      </c>
      <c r="C86" s="34">
        <v>136</v>
      </c>
      <c r="D86" s="34">
        <v>198</v>
      </c>
      <c r="E86" s="34">
        <v>403</v>
      </c>
      <c r="F86" s="34">
        <v>477</v>
      </c>
      <c r="G86" s="34">
        <v>507</v>
      </c>
      <c r="H86" s="34">
        <v>505</v>
      </c>
      <c r="I86" s="34">
        <v>429</v>
      </c>
      <c r="J86" s="34">
        <v>350</v>
      </c>
    </row>
    <row r="87" spans="1:10" x14ac:dyDescent="0.2">
      <c r="A87" s="12" t="s">
        <v>22</v>
      </c>
      <c r="B87" s="34">
        <v>23</v>
      </c>
      <c r="C87" s="34">
        <v>89</v>
      </c>
      <c r="D87" s="34">
        <v>112</v>
      </c>
      <c r="E87" s="34">
        <v>486</v>
      </c>
      <c r="F87" s="34">
        <v>580</v>
      </c>
      <c r="G87" s="34">
        <v>798</v>
      </c>
      <c r="H87" s="34">
        <v>602</v>
      </c>
      <c r="I87" s="34">
        <v>520</v>
      </c>
      <c r="J87" s="34">
        <v>358</v>
      </c>
    </row>
    <row r="89" spans="1:10" x14ac:dyDescent="0.15">
      <c r="A89" s="15" t="s">
        <v>121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15" t="s">
        <v>7</v>
      </c>
      <c r="B90" s="14" t="s">
        <v>69</v>
      </c>
      <c r="C90" s="14">
        <v>41760</v>
      </c>
      <c r="D90" s="14" t="s">
        <v>14</v>
      </c>
      <c r="E90" s="14" t="s">
        <v>15</v>
      </c>
      <c r="F90" s="14" t="s">
        <v>16</v>
      </c>
      <c r="G90" s="14" t="s">
        <v>17</v>
      </c>
      <c r="H90" s="14" t="s">
        <v>18</v>
      </c>
      <c r="I90" s="14" t="s">
        <v>19</v>
      </c>
      <c r="J90" s="14" t="s">
        <v>20</v>
      </c>
    </row>
    <row r="91" spans="1:10" x14ac:dyDescent="0.15">
      <c r="A91" s="15" t="s">
        <v>21</v>
      </c>
      <c r="B91" s="34">
        <v>109</v>
      </c>
      <c r="C91" s="34">
        <v>536</v>
      </c>
      <c r="D91" s="34">
        <v>645</v>
      </c>
      <c r="E91" s="34" t="s">
        <v>122</v>
      </c>
      <c r="F91" s="34" t="s">
        <v>123</v>
      </c>
      <c r="G91" s="34" t="s">
        <v>124</v>
      </c>
      <c r="H91" s="34" t="s">
        <v>125</v>
      </c>
      <c r="I91" s="34" t="s">
        <v>126</v>
      </c>
      <c r="J91" s="34" t="s">
        <v>127</v>
      </c>
    </row>
    <row r="92" spans="1:10" x14ac:dyDescent="0.2">
      <c r="A92" s="12" t="s">
        <v>22</v>
      </c>
      <c r="B92" s="34">
        <v>40</v>
      </c>
      <c r="C92" s="34">
        <v>693</v>
      </c>
      <c r="D92" s="34">
        <v>733</v>
      </c>
      <c r="E92" s="34" t="s">
        <v>128</v>
      </c>
      <c r="F92" s="34" t="s">
        <v>129</v>
      </c>
      <c r="G92" s="34" t="s">
        <v>130</v>
      </c>
      <c r="H92" s="34" t="s">
        <v>131</v>
      </c>
      <c r="I92" s="34" t="s">
        <v>132</v>
      </c>
      <c r="J92" s="34" t="s">
        <v>133</v>
      </c>
    </row>
    <row r="93" spans="1:10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15" t="s">
        <v>101</v>
      </c>
      <c r="B94" s="14" t="s">
        <v>69</v>
      </c>
      <c r="C94" s="14">
        <v>41760</v>
      </c>
      <c r="D94" s="14" t="s">
        <v>14</v>
      </c>
      <c r="E94" s="14" t="s">
        <v>15</v>
      </c>
      <c r="F94" s="14" t="s">
        <v>16</v>
      </c>
      <c r="G94" s="14" t="s">
        <v>17</v>
      </c>
      <c r="H94" s="14" t="s">
        <v>18</v>
      </c>
      <c r="I94" s="14" t="s">
        <v>19</v>
      </c>
      <c r="J94" s="14" t="s">
        <v>20</v>
      </c>
    </row>
    <row r="95" spans="1:10" x14ac:dyDescent="0.15">
      <c r="A95" s="15" t="s">
        <v>21</v>
      </c>
      <c r="B95" s="34">
        <v>301</v>
      </c>
      <c r="C95" s="34" t="s">
        <v>134</v>
      </c>
      <c r="D95" s="34" t="s">
        <v>135</v>
      </c>
      <c r="E95" s="34" t="s">
        <v>136</v>
      </c>
      <c r="F95" s="34" t="s">
        <v>137</v>
      </c>
      <c r="G95" s="34" t="s">
        <v>138</v>
      </c>
      <c r="H95" s="34" t="s">
        <v>139</v>
      </c>
      <c r="I95" s="34" t="s">
        <v>140</v>
      </c>
      <c r="J95" s="34" t="s">
        <v>141</v>
      </c>
    </row>
    <row r="96" spans="1:10" x14ac:dyDescent="0.2">
      <c r="A96" s="12" t="s">
        <v>22</v>
      </c>
      <c r="B96" s="34">
        <v>146</v>
      </c>
      <c r="C96" s="34" t="s">
        <v>142</v>
      </c>
      <c r="D96" s="34" t="s">
        <v>143</v>
      </c>
      <c r="E96" s="34" t="s">
        <v>144</v>
      </c>
      <c r="F96" s="34" t="s">
        <v>145</v>
      </c>
      <c r="G96" s="34" t="s">
        <v>146</v>
      </c>
      <c r="H96" s="34" t="s">
        <v>147</v>
      </c>
      <c r="I96" s="34" t="s">
        <v>148</v>
      </c>
      <c r="J96" s="34" t="s">
        <v>149</v>
      </c>
    </row>
    <row r="97" spans="1:10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15" t="s">
        <v>102</v>
      </c>
      <c r="B98" s="14" t="s">
        <v>69</v>
      </c>
      <c r="C98" s="14">
        <v>41760</v>
      </c>
      <c r="D98" s="14" t="s">
        <v>14</v>
      </c>
      <c r="E98" s="14" t="s">
        <v>15</v>
      </c>
      <c r="F98" s="14" t="s">
        <v>16</v>
      </c>
      <c r="G98" s="14" t="s">
        <v>17</v>
      </c>
      <c r="H98" s="14" t="s">
        <v>18</v>
      </c>
      <c r="I98" s="14" t="s">
        <v>19</v>
      </c>
      <c r="J98" s="14" t="s">
        <v>20</v>
      </c>
    </row>
    <row r="99" spans="1:10" x14ac:dyDescent="0.15">
      <c r="A99" s="15" t="s">
        <v>21</v>
      </c>
      <c r="B99" s="34">
        <v>60</v>
      </c>
      <c r="C99" s="34">
        <v>93</v>
      </c>
      <c r="D99" s="34">
        <v>153</v>
      </c>
      <c r="E99" s="34">
        <v>415</v>
      </c>
      <c r="F99" s="34">
        <v>487</v>
      </c>
      <c r="G99" s="34">
        <v>531</v>
      </c>
      <c r="H99" s="34">
        <v>466</v>
      </c>
      <c r="I99" s="34">
        <v>463</v>
      </c>
      <c r="J99" s="34">
        <v>390</v>
      </c>
    </row>
    <row r="100" spans="1:10" x14ac:dyDescent="0.2">
      <c r="A100" s="12" t="s">
        <v>22</v>
      </c>
      <c r="B100" s="34">
        <v>25</v>
      </c>
      <c r="C100" s="34">
        <v>78</v>
      </c>
      <c r="D100" s="34">
        <v>103</v>
      </c>
      <c r="E100" s="34">
        <v>493</v>
      </c>
      <c r="F100" s="34">
        <v>716</v>
      </c>
      <c r="G100" s="34">
        <v>709</v>
      </c>
      <c r="H100" s="34">
        <v>640</v>
      </c>
      <c r="I100" s="34">
        <v>582</v>
      </c>
      <c r="J100" s="34">
        <v>392</v>
      </c>
    </row>
    <row r="102" spans="1:10" s="2" customFormat="1" x14ac:dyDescent="0.15">
      <c r="A102" s="15" t="s">
        <v>167</v>
      </c>
    </row>
    <row r="103" spans="1:10" s="2" customFormat="1" x14ac:dyDescent="0.2">
      <c r="A103" s="15" t="s">
        <v>7</v>
      </c>
      <c r="B103" s="14" t="s">
        <v>69</v>
      </c>
      <c r="C103" s="14">
        <v>41760</v>
      </c>
      <c r="D103" s="14" t="s">
        <v>14</v>
      </c>
      <c r="E103" s="14" t="s">
        <v>15</v>
      </c>
      <c r="F103" s="14" t="s">
        <v>16</v>
      </c>
      <c r="G103" s="14" t="s">
        <v>17</v>
      </c>
      <c r="H103" s="14" t="s">
        <v>18</v>
      </c>
      <c r="I103" s="14" t="s">
        <v>19</v>
      </c>
      <c r="J103" s="14" t="s">
        <v>20</v>
      </c>
    </row>
    <row r="104" spans="1:10" s="2" customFormat="1" x14ac:dyDescent="0.15">
      <c r="A104" s="15" t="s">
        <v>21</v>
      </c>
      <c r="B104" s="34">
        <v>90</v>
      </c>
      <c r="C104" s="34">
        <v>421</v>
      </c>
      <c r="D104" s="34">
        <v>511</v>
      </c>
      <c r="E104" s="34" t="s">
        <v>168</v>
      </c>
      <c r="F104" s="34" t="s">
        <v>169</v>
      </c>
      <c r="G104" s="34" t="s">
        <v>170</v>
      </c>
      <c r="H104" s="34" t="s">
        <v>171</v>
      </c>
      <c r="I104" s="34" t="s">
        <v>172</v>
      </c>
      <c r="J104" s="34" t="s">
        <v>173</v>
      </c>
    </row>
    <row r="105" spans="1:10" s="2" customFormat="1" x14ac:dyDescent="0.2">
      <c r="A105" s="12" t="s">
        <v>22</v>
      </c>
      <c r="B105" s="34">
        <v>36</v>
      </c>
      <c r="C105" s="34">
        <v>544</v>
      </c>
      <c r="D105" s="34">
        <v>580</v>
      </c>
      <c r="E105" s="34" t="s">
        <v>174</v>
      </c>
      <c r="F105" s="34" t="s">
        <v>175</v>
      </c>
      <c r="G105" s="34" t="s">
        <v>176</v>
      </c>
      <c r="H105" s="34" t="s">
        <v>177</v>
      </c>
      <c r="I105" s="34" t="s">
        <v>178</v>
      </c>
      <c r="J105" s="34" t="s">
        <v>179</v>
      </c>
    </row>
    <row r="106" spans="1:10" s="2" customFormat="1" x14ac:dyDescent="0.15"/>
    <row r="107" spans="1:10" s="2" customFormat="1" x14ac:dyDescent="0.2">
      <c r="A107" s="15" t="s">
        <v>101</v>
      </c>
      <c r="B107" s="14" t="s">
        <v>69</v>
      </c>
      <c r="C107" s="14">
        <v>41760</v>
      </c>
      <c r="D107" s="14" t="s">
        <v>14</v>
      </c>
      <c r="E107" s="14" t="s">
        <v>15</v>
      </c>
      <c r="F107" s="14" t="s">
        <v>16</v>
      </c>
      <c r="G107" s="14" t="s">
        <v>17</v>
      </c>
      <c r="H107" s="14" t="s">
        <v>18</v>
      </c>
      <c r="I107" s="14" t="s">
        <v>19</v>
      </c>
      <c r="J107" s="14" t="s">
        <v>20</v>
      </c>
    </row>
    <row r="108" spans="1:10" s="2" customFormat="1" x14ac:dyDescent="0.15">
      <c r="A108" s="15" t="s">
        <v>21</v>
      </c>
      <c r="B108" s="34">
        <v>326</v>
      </c>
      <c r="C108" s="34" t="s">
        <v>180</v>
      </c>
      <c r="D108" s="34" t="s">
        <v>181</v>
      </c>
      <c r="E108" s="34" t="s">
        <v>182</v>
      </c>
      <c r="F108" s="34" t="s">
        <v>183</v>
      </c>
      <c r="G108" s="34" t="s">
        <v>184</v>
      </c>
      <c r="H108" s="34" t="s">
        <v>185</v>
      </c>
      <c r="I108" s="34" t="s">
        <v>186</v>
      </c>
      <c r="J108" s="34" t="s">
        <v>187</v>
      </c>
    </row>
    <row r="109" spans="1:10" s="2" customFormat="1" x14ac:dyDescent="0.2">
      <c r="A109" s="12" t="s">
        <v>22</v>
      </c>
      <c r="B109" s="34">
        <v>164</v>
      </c>
      <c r="C109" s="34" t="s">
        <v>188</v>
      </c>
      <c r="D109" s="34" t="s">
        <v>189</v>
      </c>
      <c r="E109" s="34" t="s">
        <v>190</v>
      </c>
      <c r="F109" s="34" t="s">
        <v>191</v>
      </c>
      <c r="G109" s="34" t="s">
        <v>192</v>
      </c>
      <c r="H109" s="34" t="s">
        <v>193</v>
      </c>
      <c r="I109" s="34" t="s">
        <v>194</v>
      </c>
      <c r="J109" s="34" t="s">
        <v>195</v>
      </c>
    </row>
    <row r="110" spans="1:10" s="2" customFormat="1" x14ac:dyDescent="0.15"/>
    <row r="111" spans="1:10" s="2" customFormat="1" x14ac:dyDescent="0.2">
      <c r="A111" s="15" t="s">
        <v>102</v>
      </c>
      <c r="B111" s="14" t="s">
        <v>69</v>
      </c>
      <c r="C111" s="14">
        <v>41760</v>
      </c>
      <c r="D111" s="14" t="s">
        <v>14</v>
      </c>
      <c r="E111" s="14" t="s">
        <v>15</v>
      </c>
      <c r="F111" s="14" t="s">
        <v>16</v>
      </c>
      <c r="G111" s="14" t="s">
        <v>17</v>
      </c>
      <c r="H111" s="14" t="s">
        <v>18</v>
      </c>
      <c r="I111" s="14" t="s">
        <v>19</v>
      </c>
      <c r="J111" s="14" t="s">
        <v>20</v>
      </c>
    </row>
    <row r="112" spans="1:10" s="2" customFormat="1" x14ac:dyDescent="0.15">
      <c r="A112" s="15" t="s">
        <v>21</v>
      </c>
      <c r="B112" s="34">
        <v>55</v>
      </c>
      <c r="C112" s="34">
        <v>100</v>
      </c>
      <c r="D112" s="34">
        <v>155</v>
      </c>
      <c r="E112" s="34">
        <v>393</v>
      </c>
      <c r="F112" s="34">
        <v>463</v>
      </c>
      <c r="G112" s="34">
        <v>578</v>
      </c>
      <c r="H112" s="34">
        <v>499</v>
      </c>
      <c r="I112" s="34">
        <v>452</v>
      </c>
      <c r="J112" s="34">
        <v>394</v>
      </c>
    </row>
    <row r="113" spans="1:10" s="2" customFormat="1" x14ac:dyDescent="0.2">
      <c r="A113" s="12" t="s">
        <v>22</v>
      </c>
      <c r="B113" s="34">
        <v>24</v>
      </c>
      <c r="C113" s="34">
        <v>67</v>
      </c>
      <c r="D113" s="34">
        <v>91</v>
      </c>
      <c r="E113" s="34">
        <v>461</v>
      </c>
      <c r="F113" s="34">
        <v>633</v>
      </c>
      <c r="G113" s="34">
        <v>677</v>
      </c>
      <c r="H113" s="34">
        <v>684</v>
      </c>
      <c r="I113" s="34">
        <v>578</v>
      </c>
      <c r="J113" s="34">
        <v>421</v>
      </c>
    </row>
    <row r="116" spans="1:10" s="2" customFormat="1" x14ac:dyDescent="0.15">
      <c r="B116" s="15">
        <v>2013</v>
      </c>
      <c r="C116" s="15">
        <v>2014</v>
      </c>
      <c r="D116" s="15">
        <v>2015</v>
      </c>
      <c r="E116" s="15">
        <v>2016</v>
      </c>
    </row>
    <row r="117" spans="1:10" x14ac:dyDescent="0.15">
      <c r="A117" s="15" t="s">
        <v>214</v>
      </c>
      <c r="B117" s="32">
        <v>275915</v>
      </c>
      <c r="C117" s="32">
        <v>235704</v>
      </c>
      <c r="D117" s="32">
        <v>215151</v>
      </c>
      <c r="E117" s="32">
        <v>207740</v>
      </c>
    </row>
    <row r="118" spans="1:10" x14ac:dyDescent="0.15">
      <c r="A118" s="15" t="s">
        <v>215</v>
      </c>
      <c r="B118" s="32">
        <v>512469</v>
      </c>
      <c r="C118" s="32">
        <v>526106</v>
      </c>
      <c r="D118" s="32">
        <v>527531</v>
      </c>
      <c r="E118" s="32">
        <v>514549</v>
      </c>
    </row>
    <row r="119" spans="1:10" x14ac:dyDescent="0.15">
      <c r="A119" s="15" t="s">
        <v>216</v>
      </c>
      <c r="B119" s="32">
        <v>30767</v>
      </c>
      <c r="C119" s="32">
        <v>32348</v>
      </c>
      <c r="D119" s="32">
        <v>33259</v>
      </c>
      <c r="E119" s="32">
        <v>35369</v>
      </c>
    </row>
    <row r="120" spans="1:10" x14ac:dyDescent="0.15">
      <c r="A120" s="15" t="s">
        <v>217</v>
      </c>
      <c r="B120" s="32">
        <v>28025</v>
      </c>
      <c r="C120" s="32">
        <v>25125</v>
      </c>
      <c r="D120" s="32">
        <v>22498</v>
      </c>
      <c r="E120" s="32">
        <v>20835</v>
      </c>
    </row>
    <row r="121" spans="1:10" x14ac:dyDescent="0.15">
      <c r="A121" s="15" t="s">
        <v>218</v>
      </c>
      <c r="B121" s="32"/>
      <c r="C121" s="32"/>
      <c r="D121" s="32"/>
      <c r="E121" s="32"/>
    </row>
    <row r="122" spans="1:10" x14ac:dyDescent="0.15">
      <c r="A122" s="15" t="s">
        <v>219</v>
      </c>
      <c r="B122" s="32"/>
      <c r="C122" s="32"/>
      <c r="D122" s="32"/>
      <c r="E122" s="32"/>
    </row>
    <row r="123" spans="1:10" x14ac:dyDescent="0.15">
      <c r="A123" s="15" t="s">
        <v>220</v>
      </c>
      <c r="B123" s="32">
        <v>8065</v>
      </c>
      <c r="C123" s="32">
        <v>6872</v>
      </c>
      <c r="D123" s="32">
        <v>5724</v>
      </c>
      <c r="E123" s="32">
        <v>5349</v>
      </c>
    </row>
    <row r="125" spans="1:10" x14ac:dyDescent="0.15">
      <c r="A125" s="15" t="s">
        <v>221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">
      <c r="A126" s="15" t="s">
        <v>222</v>
      </c>
      <c r="B126" s="14" t="s">
        <v>69</v>
      </c>
      <c r="C126" s="14">
        <v>41760</v>
      </c>
      <c r="D126" s="14" t="s">
        <v>14</v>
      </c>
      <c r="E126" s="14" t="s">
        <v>15</v>
      </c>
      <c r="F126" s="14" t="s">
        <v>16</v>
      </c>
      <c r="G126" s="14" t="s">
        <v>17</v>
      </c>
      <c r="H126" s="14" t="s">
        <v>18</v>
      </c>
      <c r="I126" s="14" t="s">
        <v>19</v>
      </c>
      <c r="J126" s="14" t="s">
        <v>20</v>
      </c>
    </row>
    <row r="127" spans="1:10" x14ac:dyDescent="0.15">
      <c r="A127" s="15" t="s">
        <v>21</v>
      </c>
      <c r="B127" s="34">
        <v>368</v>
      </c>
      <c r="C127" s="34" t="s">
        <v>223</v>
      </c>
      <c r="D127" s="34" t="s">
        <v>224</v>
      </c>
      <c r="E127" s="34" t="s">
        <v>225</v>
      </c>
      <c r="F127" s="34" t="s">
        <v>226</v>
      </c>
      <c r="G127" s="34" t="s">
        <v>227</v>
      </c>
      <c r="H127" s="34" t="s">
        <v>228</v>
      </c>
      <c r="I127" s="34" t="s">
        <v>229</v>
      </c>
      <c r="J127" s="34" t="s">
        <v>230</v>
      </c>
    </row>
    <row r="128" spans="1:10" x14ac:dyDescent="0.2">
      <c r="A128" s="12" t="s">
        <v>22</v>
      </c>
      <c r="B128" s="34">
        <v>196</v>
      </c>
      <c r="C128" s="34" t="s">
        <v>231</v>
      </c>
      <c r="D128" s="34" t="s">
        <v>232</v>
      </c>
      <c r="E128" s="34" t="s">
        <v>233</v>
      </c>
      <c r="F128" s="34" t="s">
        <v>234</v>
      </c>
      <c r="G128" s="34" t="s">
        <v>235</v>
      </c>
      <c r="H128" s="34" t="s">
        <v>236</v>
      </c>
      <c r="I128" s="34" t="s">
        <v>237</v>
      </c>
      <c r="J128" s="34" t="s">
        <v>238</v>
      </c>
    </row>
    <row r="129" spans="1:10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15">
      <c r="A130" s="15" t="s">
        <v>254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2">
      <c r="A131" s="15" t="s">
        <v>222</v>
      </c>
      <c r="B131" s="14" t="s">
        <v>69</v>
      </c>
      <c r="C131" s="14">
        <v>41760</v>
      </c>
      <c r="D131" s="14" t="s">
        <v>14</v>
      </c>
      <c r="E131" s="14" t="s">
        <v>15</v>
      </c>
      <c r="F131" s="14" t="s">
        <v>16</v>
      </c>
      <c r="G131" s="14" t="s">
        <v>17</v>
      </c>
      <c r="H131" s="14" t="s">
        <v>18</v>
      </c>
      <c r="I131" s="14" t="s">
        <v>19</v>
      </c>
      <c r="J131" s="14" t="s">
        <v>20</v>
      </c>
    </row>
    <row r="132" spans="1:10" x14ac:dyDescent="0.15">
      <c r="A132" s="15" t="s">
        <v>21</v>
      </c>
      <c r="B132" s="34">
        <v>209</v>
      </c>
      <c r="C132" s="34" t="s">
        <v>255</v>
      </c>
      <c r="D132" s="34" t="s">
        <v>256</v>
      </c>
      <c r="E132" s="34" t="s">
        <v>257</v>
      </c>
      <c r="F132" s="34" t="s">
        <v>258</v>
      </c>
      <c r="G132" s="34" t="s">
        <v>259</v>
      </c>
      <c r="H132" s="34" t="s">
        <v>260</v>
      </c>
      <c r="I132" s="34" t="s">
        <v>261</v>
      </c>
      <c r="J132" s="34" t="s">
        <v>262</v>
      </c>
    </row>
    <row r="133" spans="1:10" x14ac:dyDescent="0.2">
      <c r="A133" s="12" t="s">
        <v>22</v>
      </c>
      <c r="B133" s="34">
        <v>96</v>
      </c>
      <c r="C133" s="34" t="s">
        <v>263</v>
      </c>
      <c r="D133" s="34" t="s">
        <v>264</v>
      </c>
      <c r="E133" s="34" t="s">
        <v>265</v>
      </c>
      <c r="F133" s="34" t="s">
        <v>266</v>
      </c>
      <c r="G133" s="34" t="s">
        <v>267</v>
      </c>
      <c r="H133" s="34" t="s">
        <v>268</v>
      </c>
      <c r="I133" s="34" t="s">
        <v>269</v>
      </c>
      <c r="J133" s="34" t="s">
        <v>270</v>
      </c>
    </row>
    <row r="135" spans="1:10" x14ac:dyDescent="0.15">
      <c r="A135" s="15" t="s">
        <v>281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">
      <c r="A136" s="15" t="s">
        <v>222</v>
      </c>
      <c r="B136" s="14" t="s">
        <v>69</v>
      </c>
      <c r="C136" s="14">
        <v>41760</v>
      </c>
      <c r="D136" s="14" t="s">
        <v>14</v>
      </c>
      <c r="E136" s="14" t="s">
        <v>15</v>
      </c>
      <c r="F136" s="14" t="s">
        <v>16</v>
      </c>
      <c r="G136" s="14" t="s">
        <v>17</v>
      </c>
      <c r="H136" s="14" t="s">
        <v>18</v>
      </c>
      <c r="I136" s="14" t="s">
        <v>19</v>
      </c>
      <c r="J136" s="14" t="s">
        <v>20</v>
      </c>
    </row>
    <row r="137" spans="1:10" x14ac:dyDescent="0.15">
      <c r="A137" s="15" t="s">
        <v>21</v>
      </c>
      <c r="B137" s="34">
        <v>163</v>
      </c>
      <c r="C137" s="34" t="s">
        <v>282</v>
      </c>
      <c r="D137" s="34" t="s">
        <v>283</v>
      </c>
      <c r="E137" s="34" t="s">
        <v>284</v>
      </c>
      <c r="F137" s="34" t="s">
        <v>285</v>
      </c>
      <c r="G137" s="34" t="s">
        <v>286</v>
      </c>
      <c r="H137" s="34" t="s">
        <v>287</v>
      </c>
      <c r="I137" s="34" t="s">
        <v>288</v>
      </c>
      <c r="J137" s="34" t="s">
        <v>289</v>
      </c>
    </row>
    <row r="138" spans="1:10" x14ac:dyDescent="0.2">
      <c r="A138" s="12" t="s">
        <v>22</v>
      </c>
      <c r="B138" s="34">
        <v>110</v>
      </c>
      <c r="C138" s="34" t="s">
        <v>290</v>
      </c>
      <c r="D138" s="34" t="s">
        <v>291</v>
      </c>
      <c r="E138" s="34" t="s">
        <v>292</v>
      </c>
      <c r="F138" s="34" t="s">
        <v>293</v>
      </c>
      <c r="G138" s="34" t="s">
        <v>294</v>
      </c>
      <c r="H138" s="34" t="s">
        <v>295</v>
      </c>
      <c r="I138" s="34" t="s">
        <v>296</v>
      </c>
      <c r="J138" s="34" t="s">
        <v>297</v>
      </c>
    </row>
    <row r="140" spans="1:10" s="2" customFormat="1" x14ac:dyDescent="0.15">
      <c r="A140" s="15" t="s">
        <v>308</v>
      </c>
    </row>
    <row r="141" spans="1:10" s="2" customFormat="1" x14ac:dyDescent="0.2">
      <c r="A141" s="15" t="s">
        <v>222</v>
      </c>
      <c r="B141" s="14" t="s">
        <v>69</v>
      </c>
      <c r="C141" s="14">
        <v>41760</v>
      </c>
      <c r="D141" s="14" t="s">
        <v>14</v>
      </c>
      <c r="E141" s="14" t="s">
        <v>15</v>
      </c>
      <c r="F141" s="14" t="s">
        <v>16</v>
      </c>
      <c r="G141" s="14" t="s">
        <v>17</v>
      </c>
      <c r="H141" s="14" t="s">
        <v>18</v>
      </c>
      <c r="I141" s="14" t="s">
        <v>19</v>
      </c>
      <c r="J141" s="14" t="s">
        <v>20</v>
      </c>
    </row>
    <row r="142" spans="1:10" s="2" customFormat="1" x14ac:dyDescent="0.15">
      <c r="A142" s="15" t="s">
        <v>21</v>
      </c>
      <c r="B142" s="34">
        <v>154</v>
      </c>
      <c r="C142" s="34" t="s">
        <v>309</v>
      </c>
      <c r="D142" s="34" t="s">
        <v>310</v>
      </c>
      <c r="E142" s="34" t="s">
        <v>311</v>
      </c>
      <c r="F142" s="34" t="s">
        <v>312</v>
      </c>
      <c r="G142" s="34" t="s">
        <v>313</v>
      </c>
      <c r="H142" s="34" t="s">
        <v>314</v>
      </c>
      <c r="I142" s="34" t="s">
        <v>315</v>
      </c>
      <c r="J142" s="34" t="s">
        <v>316</v>
      </c>
    </row>
    <row r="143" spans="1:10" s="2" customFormat="1" x14ac:dyDescent="0.2">
      <c r="A143" s="12" t="s">
        <v>22</v>
      </c>
      <c r="B143" s="34">
        <v>93</v>
      </c>
      <c r="C143" s="34" t="s">
        <v>317</v>
      </c>
      <c r="D143" s="34" t="s">
        <v>318</v>
      </c>
      <c r="E143" s="34" t="s">
        <v>319</v>
      </c>
      <c r="F143" s="34" t="s">
        <v>320</v>
      </c>
      <c r="G143" s="34" t="s">
        <v>321</v>
      </c>
      <c r="H143" s="34" t="s">
        <v>322</v>
      </c>
      <c r="I143" s="34" t="s">
        <v>323</v>
      </c>
      <c r="J143" s="34" t="s">
        <v>324</v>
      </c>
    </row>
  </sheetData>
  <phoneticPr fontId="1" type="noConversion"/>
  <dataValidations xWindow="667" yWindow="350" count="2">
    <dataValidation type="whole" operator="greaterThanOrEqual" allowBlank="1" showInputMessage="1" showErrorMessage="1" prompt="Enter a number." sqref="B20:H21 B25:H26 B30:H31 B49:H50 B54:H55 B59:H60 B64:H65 B69:H70 B73:H74 B78:H79 B82:H83 B86:H87 B91:H92 B95:H96 B99:H100 B104:H105 B108:H109 B112:H113 B127:H128 B132:H133 B137:H138 B142:H143">
      <formula1>0</formula1>
    </dataValidation>
    <dataValidation allowBlank="1" showInputMessage="1" showErrorMessage="1" prompt="Enter a number." sqref="D3:D8 E3:E9 B35:B44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workbookViewId="0">
      <selection activeCell="C97" sqref="C97"/>
    </sheetView>
  </sheetViews>
  <sheetFormatPr defaultRowHeight="13.5" x14ac:dyDescent="0.15"/>
  <cols>
    <col min="1" max="1" width="37.875" customWidth="1"/>
    <col min="2" max="2" width="13.875" customWidth="1"/>
    <col min="3" max="9" width="11.375" customWidth="1"/>
  </cols>
  <sheetData>
    <row r="1" spans="1:9" s="2" customFormat="1" x14ac:dyDescent="0.15">
      <c r="A1" s="25"/>
      <c r="B1" s="69">
        <v>2000</v>
      </c>
      <c r="C1" s="70"/>
      <c r="D1" s="69">
        <v>2001</v>
      </c>
      <c r="E1" s="70"/>
      <c r="F1" s="69">
        <v>2002</v>
      </c>
      <c r="G1" s="70"/>
      <c r="H1" s="69">
        <v>2003</v>
      </c>
      <c r="I1" s="70"/>
    </row>
    <row r="2" spans="1:9" ht="51" x14ac:dyDescent="0.15">
      <c r="A2" s="25"/>
      <c r="B2" s="31" t="s">
        <v>29</v>
      </c>
      <c r="C2" s="31" t="s">
        <v>30</v>
      </c>
      <c r="D2" s="31" t="s">
        <v>29</v>
      </c>
      <c r="E2" s="31" t="s">
        <v>30</v>
      </c>
      <c r="F2" s="31" t="s">
        <v>29</v>
      </c>
      <c r="G2" s="31" t="s">
        <v>30</v>
      </c>
      <c r="H2" s="31" t="s">
        <v>29</v>
      </c>
      <c r="I2" s="31" t="s">
        <v>30</v>
      </c>
    </row>
    <row r="3" spans="1:9" x14ac:dyDescent="0.15">
      <c r="A3" s="27" t="s">
        <v>51</v>
      </c>
      <c r="B3" s="32">
        <v>213766</v>
      </c>
      <c r="C3" s="32">
        <v>43252</v>
      </c>
      <c r="D3" s="32">
        <v>190500</v>
      </c>
      <c r="E3" s="32">
        <v>37809</v>
      </c>
      <c r="F3" s="32">
        <v>189299</v>
      </c>
      <c r="G3" s="32">
        <v>46932</v>
      </c>
      <c r="H3" s="32">
        <v>267414</v>
      </c>
      <c r="I3" s="32">
        <v>78265</v>
      </c>
    </row>
    <row r="4" spans="1:9" x14ac:dyDescent="0.2">
      <c r="A4" s="28"/>
      <c r="B4" s="32"/>
      <c r="C4" s="32"/>
      <c r="D4" s="32"/>
      <c r="E4" s="32"/>
      <c r="F4" s="32"/>
      <c r="G4" s="32"/>
      <c r="H4" s="32"/>
      <c r="I4" s="32"/>
    </row>
    <row r="5" spans="1:9" x14ac:dyDescent="0.2">
      <c r="A5" s="29" t="s">
        <v>24</v>
      </c>
      <c r="B5" s="32">
        <v>199190</v>
      </c>
      <c r="C5" s="32">
        <v>37404</v>
      </c>
      <c r="D5" s="32">
        <v>176779</v>
      </c>
      <c r="E5" s="32">
        <v>32814</v>
      </c>
      <c r="F5" s="32">
        <v>173844</v>
      </c>
      <c r="G5" s="32">
        <v>39035</v>
      </c>
      <c r="H5" s="32">
        <v>239887</v>
      </c>
      <c r="I5" s="32">
        <v>64510</v>
      </c>
    </row>
    <row r="6" spans="1:9" x14ac:dyDescent="0.2">
      <c r="A6" s="29" t="s">
        <v>25</v>
      </c>
      <c r="B6" s="32"/>
      <c r="C6" s="32">
        <v>936</v>
      </c>
      <c r="D6" s="32">
        <v>4887</v>
      </c>
      <c r="E6" s="32">
        <v>2047</v>
      </c>
      <c r="F6" s="32">
        <v>5515</v>
      </c>
      <c r="G6" s="32">
        <v>2427</v>
      </c>
      <c r="H6" s="32">
        <v>7584</v>
      </c>
      <c r="I6" s="32">
        <v>4800</v>
      </c>
    </row>
    <row r="7" spans="1:9" x14ac:dyDescent="0.2">
      <c r="A7" s="29" t="s">
        <v>26</v>
      </c>
      <c r="B7" s="32">
        <v>2234</v>
      </c>
      <c r="C7" s="32">
        <v>498</v>
      </c>
      <c r="D7" s="32">
        <v>2187</v>
      </c>
      <c r="E7" s="32">
        <v>755</v>
      </c>
      <c r="F7" s="32">
        <v>2460</v>
      </c>
      <c r="G7" s="32">
        <v>1206</v>
      </c>
      <c r="H7" s="32">
        <v>3748</v>
      </c>
      <c r="I7" s="32">
        <v>2012</v>
      </c>
    </row>
    <row r="8" spans="1:9" x14ac:dyDescent="0.2">
      <c r="A8" s="29" t="s">
        <v>27</v>
      </c>
      <c r="B8" s="32">
        <v>3487</v>
      </c>
      <c r="C8" s="32">
        <v>492</v>
      </c>
      <c r="D8" s="32">
        <v>1660</v>
      </c>
      <c r="E8" s="32">
        <v>842</v>
      </c>
      <c r="F8" s="32">
        <v>1711</v>
      </c>
      <c r="G8" s="32">
        <v>1791</v>
      </c>
      <c r="H8" s="32">
        <v>2735</v>
      </c>
      <c r="I8" s="32">
        <v>2599</v>
      </c>
    </row>
    <row r="9" spans="1:9" x14ac:dyDescent="0.2">
      <c r="A9" s="29" t="s">
        <v>28</v>
      </c>
      <c r="B9" s="32">
        <v>2346</v>
      </c>
      <c r="C9" s="32">
        <v>274</v>
      </c>
      <c r="D9" s="32">
        <v>2057</v>
      </c>
      <c r="E9" s="32">
        <v>596</v>
      </c>
      <c r="F9" s="32">
        <v>2116</v>
      </c>
      <c r="G9" s="32">
        <v>952</v>
      </c>
      <c r="H9" s="32">
        <v>2932</v>
      </c>
      <c r="I9" s="32">
        <v>1507</v>
      </c>
    </row>
    <row r="10" spans="1:9" x14ac:dyDescent="0.2">
      <c r="A10" s="29" t="s">
        <v>33</v>
      </c>
      <c r="B10" s="32">
        <v>2393</v>
      </c>
      <c r="C10" s="32">
        <v>178</v>
      </c>
      <c r="D10" s="32">
        <v>1428</v>
      </c>
      <c r="E10" s="32">
        <v>307</v>
      </c>
      <c r="F10" s="32">
        <v>1523</v>
      </c>
      <c r="G10" s="32">
        <v>471</v>
      </c>
      <c r="H10" s="32">
        <v>2183</v>
      </c>
      <c r="I10" s="32">
        <v>773</v>
      </c>
    </row>
    <row r="12" spans="1:9" x14ac:dyDescent="0.15">
      <c r="A12" s="30">
        <v>2004</v>
      </c>
    </row>
    <row r="13" spans="1:9" ht="38.25" x14ac:dyDescent="0.15">
      <c r="A13" s="24"/>
      <c r="B13" s="31" t="s">
        <v>43</v>
      </c>
      <c r="C13" s="31" t="s">
        <v>44</v>
      </c>
      <c r="D13" s="31" t="s">
        <v>45</v>
      </c>
      <c r="E13" s="31" t="s">
        <v>46</v>
      </c>
      <c r="F13" s="31" t="s">
        <v>47</v>
      </c>
      <c r="G13" s="31" t="s">
        <v>48</v>
      </c>
      <c r="H13" s="31" t="s">
        <v>49</v>
      </c>
    </row>
    <row r="14" spans="1:9" x14ac:dyDescent="0.15">
      <c r="A14" s="26" t="s">
        <v>7</v>
      </c>
      <c r="B14" s="33">
        <v>384886</v>
      </c>
      <c r="C14" s="33">
        <v>350710</v>
      </c>
      <c r="D14" s="33">
        <v>10029</v>
      </c>
      <c r="E14" s="33">
        <v>6574</v>
      </c>
      <c r="F14" s="33">
        <v>3889</v>
      </c>
      <c r="G14" s="33">
        <v>3854</v>
      </c>
      <c r="H14" s="33">
        <v>9830</v>
      </c>
    </row>
    <row r="15" spans="1:9" x14ac:dyDescent="0.15">
      <c r="A15" s="26" t="s">
        <v>42</v>
      </c>
      <c r="B15" s="33">
        <v>258981</v>
      </c>
      <c r="C15" s="33"/>
      <c r="D15" s="33">
        <v>230011</v>
      </c>
      <c r="E15" s="33">
        <v>2623</v>
      </c>
      <c r="F15" s="33">
        <v>526</v>
      </c>
      <c r="G15" s="33">
        <v>5855</v>
      </c>
      <c r="H15" s="33">
        <v>19966</v>
      </c>
    </row>
    <row r="16" spans="1:9" x14ac:dyDescent="0.15">
      <c r="A16" s="26" t="s">
        <v>10</v>
      </c>
      <c r="B16" s="33">
        <v>39395</v>
      </c>
      <c r="C16" s="33"/>
      <c r="D16" s="33"/>
      <c r="E16" s="33"/>
      <c r="F16" s="33"/>
      <c r="G16" s="33"/>
      <c r="H16" s="33"/>
    </row>
    <row r="17" spans="1:8" x14ac:dyDescent="0.15">
      <c r="A17" s="26" t="s">
        <v>37</v>
      </c>
      <c r="B17" s="33">
        <v>52260</v>
      </c>
      <c r="C17" s="33">
        <v>43585</v>
      </c>
      <c r="D17" s="33">
        <v>2866</v>
      </c>
      <c r="E17" s="33">
        <v>1535</v>
      </c>
      <c r="F17" s="33">
        <v>1492</v>
      </c>
      <c r="G17" s="33">
        <v>730</v>
      </c>
      <c r="H17" s="33">
        <v>2052</v>
      </c>
    </row>
    <row r="18" spans="1:8" x14ac:dyDescent="0.15">
      <c r="A18" s="26" t="s">
        <v>36</v>
      </c>
      <c r="B18" s="33" t="s">
        <v>62</v>
      </c>
      <c r="C18" s="33"/>
      <c r="D18" s="33"/>
      <c r="E18" s="33"/>
      <c r="F18" s="33"/>
      <c r="G18" s="33"/>
      <c r="H18" s="33"/>
    </row>
    <row r="19" spans="1:8" x14ac:dyDescent="0.15">
      <c r="A19" s="26" t="s">
        <v>38</v>
      </c>
      <c r="B19" s="33" t="s">
        <v>62</v>
      </c>
      <c r="C19" s="33"/>
      <c r="D19" s="33"/>
      <c r="E19" s="33"/>
      <c r="F19" s="33"/>
      <c r="G19" s="33"/>
      <c r="H19" s="33"/>
    </row>
    <row r="20" spans="1:8" x14ac:dyDescent="0.15">
      <c r="A20" s="26" t="s">
        <v>39</v>
      </c>
      <c r="B20" s="33">
        <v>56271</v>
      </c>
      <c r="C20" s="33">
        <v>47078</v>
      </c>
      <c r="D20" s="33">
        <v>3116</v>
      </c>
      <c r="E20" s="33">
        <v>1318</v>
      </c>
      <c r="F20" s="33">
        <v>1467</v>
      </c>
      <c r="G20" s="33">
        <v>1012</v>
      </c>
      <c r="H20" s="33">
        <v>2280</v>
      </c>
    </row>
    <row r="22" spans="1:8" x14ac:dyDescent="0.15">
      <c r="A22" s="30">
        <v>2005</v>
      </c>
    </row>
    <row r="23" spans="1:8" ht="38.25" x14ac:dyDescent="0.15">
      <c r="A23" s="24"/>
      <c r="B23" s="31" t="s">
        <v>52</v>
      </c>
      <c r="C23" s="31" t="s">
        <v>53</v>
      </c>
      <c r="D23" s="31" t="s">
        <v>45</v>
      </c>
      <c r="E23" s="31" t="s">
        <v>54</v>
      </c>
      <c r="F23" s="31" t="s">
        <v>55</v>
      </c>
      <c r="G23" s="31" t="s">
        <v>56</v>
      </c>
      <c r="H23" s="31" t="s">
        <v>49</v>
      </c>
    </row>
    <row r="24" spans="1:8" x14ac:dyDescent="0.15">
      <c r="A24" s="26" t="s">
        <v>7</v>
      </c>
      <c r="B24" s="33">
        <v>472719</v>
      </c>
      <c r="C24" s="33">
        <v>434953</v>
      </c>
      <c r="D24" s="33">
        <v>9180</v>
      </c>
      <c r="E24" s="33">
        <v>7822</v>
      </c>
      <c r="F24" s="33">
        <v>4182</v>
      </c>
      <c r="G24" s="33">
        <v>3728</v>
      </c>
      <c r="H24" s="33">
        <f>B24-C24-D24-E24-F24-G24</f>
        <v>12854</v>
      </c>
    </row>
    <row r="25" spans="1:8" x14ac:dyDescent="0.15">
      <c r="A25" s="26" t="s">
        <v>57</v>
      </c>
      <c r="B25" s="33">
        <v>315076</v>
      </c>
      <c r="C25" s="33"/>
      <c r="D25" s="33">
        <v>279375</v>
      </c>
      <c r="E25" s="33">
        <v>3209</v>
      </c>
      <c r="F25" s="33">
        <v>624</v>
      </c>
      <c r="G25" s="33">
        <v>5702</v>
      </c>
      <c r="H25" s="33">
        <f>B25-C25-D25-E25-F25-G25</f>
        <v>26166</v>
      </c>
    </row>
    <row r="26" spans="1:8" x14ac:dyDescent="0.15">
      <c r="A26" s="26" t="s">
        <v>10</v>
      </c>
      <c r="B26" s="33" t="s">
        <v>63</v>
      </c>
      <c r="C26" s="33"/>
      <c r="D26" s="33"/>
      <c r="E26" s="33"/>
      <c r="F26" s="33"/>
      <c r="G26" s="33"/>
      <c r="H26" s="33"/>
    </row>
    <row r="27" spans="1:8" x14ac:dyDescent="0.15">
      <c r="A27" s="26" t="s">
        <v>58</v>
      </c>
      <c r="B27" s="33">
        <v>49707</v>
      </c>
      <c r="C27" s="33">
        <v>42014</v>
      </c>
      <c r="D27" s="33">
        <v>2445</v>
      </c>
      <c r="E27" s="33">
        <v>1404</v>
      </c>
      <c r="F27" s="33">
        <v>1261</v>
      </c>
      <c r="G27" s="33">
        <v>545</v>
      </c>
      <c r="H27" s="33">
        <f>B27-C27-D27-E27-F27-G27</f>
        <v>2038</v>
      </c>
    </row>
    <row r="28" spans="1:8" x14ac:dyDescent="0.15">
      <c r="A28" s="26" t="s">
        <v>59</v>
      </c>
      <c r="B28" s="33" t="s">
        <v>63</v>
      </c>
      <c r="C28" s="33"/>
      <c r="D28" s="33"/>
      <c r="E28" s="33"/>
      <c r="F28" s="33"/>
      <c r="G28" s="33"/>
      <c r="H28" s="33"/>
    </row>
    <row r="29" spans="1:8" x14ac:dyDescent="0.15">
      <c r="A29" s="26" t="s">
        <v>60</v>
      </c>
      <c r="B29" s="33" t="s">
        <v>63</v>
      </c>
      <c r="C29" s="33"/>
      <c r="D29" s="33"/>
      <c r="E29" s="33"/>
      <c r="F29" s="33"/>
      <c r="G29" s="33"/>
      <c r="H29" s="33"/>
    </row>
    <row r="30" spans="1:8" x14ac:dyDescent="0.15">
      <c r="A30" s="26" t="s">
        <v>61</v>
      </c>
      <c r="B30" s="33">
        <v>39532</v>
      </c>
      <c r="C30" s="33">
        <v>33465</v>
      </c>
      <c r="D30" s="33">
        <v>2014</v>
      </c>
      <c r="E30" s="33">
        <v>895</v>
      </c>
      <c r="F30" s="33">
        <v>976</v>
      </c>
      <c r="G30" s="33">
        <v>613</v>
      </c>
      <c r="H30" s="33">
        <f>B30-C30-D30-E30-F30-G30</f>
        <v>1569</v>
      </c>
    </row>
    <row r="32" spans="1:8" x14ac:dyDescent="0.15">
      <c r="A32" s="30">
        <v>2006</v>
      </c>
      <c r="B32" s="2"/>
      <c r="C32" s="2"/>
      <c r="D32" s="2"/>
      <c r="E32" s="2"/>
      <c r="F32" s="2"/>
      <c r="G32" s="2"/>
      <c r="H32" s="2"/>
    </row>
    <row r="33" spans="1:8" ht="38.25" x14ac:dyDescent="0.15">
      <c r="A33" s="24"/>
      <c r="B33" s="31" t="s">
        <v>52</v>
      </c>
      <c r="C33" s="31" t="s">
        <v>53</v>
      </c>
      <c r="D33" s="31" t="s">
        <v>45</v>
      </c>
      <c r="E33" s="31" t="s">
        <v>54</v>
      </c>
      <c r="F33" s="31" t="s">
        <v>55</v>
      </c>
      <c r="G33" s="31" t="s">
        <v>56</v>
      </c>
      <c r="H33" s="31" t="s">
        <v>49</v>
      </c>
    </row>
    <row r="34" spans="1:8" x14ac:dyDescent="0.15">
      <c r="A34" s="26" t="s">
        <v>7</v>
      </c>
      <c r="B34" s="33">
        <v>470436</v>
      </c>
      <c r="C34" s="33">
        <v>435034</v>
      </c>
      <c r="D34" s="33">
        <v>7828</v>
      </c>
      <c r="E34" s="33">
        <v>7045</v>
      </c>
      <c r="F34" s="33">
        <v>3696</v>
      </c>
      <c r="G34" s="33">
        <v>3013</v>
      </c>
      <c r="H34" s="33">
        <v>13820</v>
      </c>
    </row>
    <row r="35" spans="1:8" x14ac:dyDescent="0.15">
      <c r="A35" s="26" t="s">
        <v>57</v>
      </c>
      <c r="B35" s="33">
        <v>376860</v>
      </c>
      <c r="C35" s="33"/>
      <c r="D35" s="33">
        <v>340040</v>
      </c>
      <c r="E35" s="33">
        <v>4601</v>
      </c>
      <c r="F35" s="33">
        <v>619</v>
      </c>
      <c r="G35" s="33">
        <v>4829</v>
      </c>
      <c r="H35" s="33">
        <v>26771</v>
      </c>
    </row>
    <row r="36" spans="1:8" x14ac:dyDescent="0.15">
      <c r="A36" s="26" t="s">
        <v>10</v>
      </c>
      <c r="B36" s="33"/>
      <c r="C36" s="33"/>
      <c r="D36" s="33"/>
      <c r="E36" s="33"/>
      <c r="F36" s="33"/>
      <c r="G36" s="33"/>
      <c r="H36" s="33"/>
    </row>
    <row r="37" spans="1:8" x14ac:dyDescent="0.15">
      <c r="A37" s="26" t="s">
        <v>58</v>
      </c>
      <c r="B37" s="33">
        <v>47526</v>
      </c>
      <c r="C37" s="33">
        <v>40172</v>
      </c>
      <c r="D37" s="33">
        <v>2303</v>
      </c>
      <c r="E37" s="33">
        <v>1183</v>
      </c>
      <c r="F37" s="33">
        <v>1025</v>
      </c>
      <c r="G37" s="33">
        <v>463</v>
      </c>
      <c r="H37" s="33">
        <v>2380</v>
      </c>
    </row>
    <row r="38" spans="1:8" x14ac:dyDescent="0.15">
      <c r="A38" s="26" t="s">
        <v>59</v>
      </c>
      <c r="B38" s="33"/>
      <c r="C38" s="33"/>
      <c r="D38" s="33"/>
      <c r="E38" s="33"/>
      <c r="F38" s="33"/>
      <c r="G38" s="33"/>
      <c r="H38" s="33"/>
    </row>
    <row r="39" spans="1:8" x14ac:dyDescent="0.15">
      <c r="A39" s="26" t="s">
        <v>60</v>
      </c>
      <c r="B39" s="33"/>
      <c r="C39" s="33"/>
      <c r="D39" s="33"/>
      <c r="E39" s="33"/>
      <c r="F39" s="33"/>
      <c r="G39" s="33"/>
      <c r="H39" s="33"/>
    </row>
    <row r="40" spans="1:8" x14ac:dyDescent="0.15">
      <c r="A40" s="26" t="s">
        <v>61</v>
      </c>
      <c r="B40" s="33">
        <v>30620</v>
      </c>
      <c r="C40" s="33">
        <v>25872</v>
      </c>
      <c r="D40" s="33">
        <v>1362</v>
      </c>
      <c r="E40" s="33">
        <v>628</v>
      </c>
      <c r="F40" s="33">
        <v>720</v>
      </c>
      <c r="G40" s="33">
        <v>442</v>
      </c>
      <c r="H40" s="33">
        <v>1596</v>
      </c>
    </row>
    <row r="42" spans="1:8" x14ac:dyDescent="0.15">
      <c r="A42" s="30">
        <v>2007</v>
      </c>
      <c r="B42" s="2"/>
      <c r="C42" s="2"/>
      <c r="D42" s="2"/>
      <c r="E42" s="2"/>
      <c r="F42" s="2"/>
      <c r="G42" s="2"/>
      <c r="H42" s="2"/>
    </row>
    <row r="43" spans="1:8" ht="38.25" x14ac:dyDescent="0.15">
      <c r="A43" s="24"/>
      <c r="B43" s="31" t="s">
        <v>52</v>
      </c>
      <c r="C43" s="31" t="s">
        <v>53</v>
      </c>
      <c r="D43" s="31" t="s">
        <v>45</v>
      </c>
      <c r="E43" s="31" t="s">
        <v>54</v>
      </c>
      <c r="F43" s="31" t="s">
        <v>55</v>
      </c>
      <c r="G43" s="31" t="s">
        <v>56</v>
      </c>
      <c r="H43" s="31" t="s">
        <v>49</v>
      </c>
    </row>
    <row r="44" spans="1:8" x14ac:dyDescent="0.15">
      <c r="A44" s="26" t="s">
        <v>66</v>
      </c>
      <c r="B44" s="33">
        <v>465877</v>
      </c>
      <c r="C44" s="33">
        <v>431113</v>
      </c>
      <c r="D44" s="33">
        <v>8289</v>
      </c>
      <c r="E44" s="33">
        <v>6523</v>
      </c>
      <c r="F44" s="33">
        <v>3406</v>
      </c>
      <c r="G44" s="33">
        <v>2836</v>
      </c>
      <c r="H44" s="33">
        <v>13710</v>
      </c>
    </row>
    <row r="45" spans="1:8" x14ac:dyDescent="0.15">
      <c r="A45" s="26" t="s">
        <v>67</v>
      </c>
      <c r="B45" s="33">
        <v>422965</v>
      </c>
      <c r="C45" s="33">
        <v>0</v>
      </c>
      <c r="D45" s="33">
        <v>383367</v>
      </c>
      <c r="E45" s="33">
        <v>4938</v>
      </c>
      <c r="F45" s="33">
        <v>775</v>
      </c>
      <c r="G45" s="33">
        <v>5175</v>
      </c>
      <c r="H45" s="33">
        <v>28710</v>
      </c>
    </row>
    <row r="46" spans="1:8" x14ac:dyDescent="0.15">
      <c r="A46" s="26" t="s">
        <v>68</v>
      </c>
      <c r="B46" s="33">
        <v>70163</v>
      </c>
      <c r="C46" s="33">
        <v>59210</v>
      </c>
      <c r="D46" s="33">
        <v>3513</v>
      </c>
      <c r="E46" s="33">
        <v>1586</v>
      </c>
      <c r="F46" s="33">
        <v>1492</v>
      </c>
      <c r="G46" s="33">
        <v>786</v>
      </c>
      <c r="H46" s="33">
        <v>3576</v>
      </c>
    </row>
    <row r="48" spans="1:8" x14ac:dyDescent="0.15">
      <c r="A48" s="30">
        <v>2008</v>
      </c>
      <c r="B48" s="2"/>
      <c r="C48" s="2"/>
      <c r="D48" s="2"/>
      <c r="E48" s="2"/>
      <c r="F48" s="2"/>
      <c r="G48" s="2"/>
      <c r="H48" s="2"/>
    </row>
    <row r="49" spans="1:8" ht="38.25" x14ac:dyDescent="0.15">
      <c r="A49" s="24"/>
      <c r="B49" s="31" t="s">
        <v>52</v>
      </c>
      <c r="C49" s="31" t="s">
        <v>53</v>
      </c>
      <c r="D49" s="31" t="s">
        <v>45</v>
      </c>
      <c r="E49" s="31" t="s">
        <v>54</v>
      </c>
      <c r="F49" s="31" t="s">
        <v>55</v>
      </c>
      <c r="G49" s="31" t="s">
        <v>56</v>
      </c>
      <c r="H49" s="31" t="s">
        <v>49</v>
      </c>
    </row>
    <row r="50" spans="1:8" x14ac:dyDescent="0.15">
      <c r="A50" s="26" t="s">
        <v>66</v>
      </c>
      <c r="B50" s="33">
        <v>464151</v>
      </c>
      <c r="C50" s="33">
        <v>428575</v>
      </c>
      <c r="D50" s="33">
        <v>8909</v>
      </c>
      <c r="E50" s="33">
        <v>5990</v>
      </c>
      <c r="F50" s="33">
        <v>3116</v>
      </c>
      <c r="G50" s="33">
        <v>2675</v>
      </c>
      <c r="H50" s="33">
        <v>14886</v>
      </c>
    </row>
    <row r="51" spans="1:8" x14ac:dyDescent="0.15">
      <c r="A51" s="26" t="s">
        <v>67</v>
      </c>
      <c r="B51" s="33">
        <v>467969</v>
      </c>
      <c r="C51" s="33"/>
      <c r="D51" s="33">
        <v>425332</v>
      </c>
      <c r="E51" s="33">
        <v>4658</v>
      </c>
      <c r="F51" s="33">
        <v>811</v>
      </c>
      <c r="G51" s="33">
        <v>5439</v>
      </c>
      <c r="H51" s="33">
        <v>31729</v>
      </c>
    </row>
    <row r="52" spans="1:8" x14ac:dyDescent="0.15">
      <c r="A52" s="26" t="s">
        <v>68</v>
      </c>
      <c r="B52" s="33">
        <v>64023</v>
      </c>
      <c r="C52" s="33">
        <v>54584</v>
      </c>
      <c r="D52" s="33">
        <v>2841</v>
      </c>
      <c r="E52" s="33">
        <v>1366</v>
      </c>
      <c r="F52" s="33">
        <v>1195</v>
      </c>
      <c r="G52" s="33">
        <v>644</v>
      </c>
      <c r="H52" s="33">
        <v>3393</v>
      </c>
    </row>
    <row r="55" spans="1:8" x14ac:dyDescent="0.15">
      <c r="A55" s="30">
        <v>2009</v>
      </c>
      <c r="B55" s="2"/>
      <c r="C55" s="2"/>
      <c r="D55" s="2"/>
      <c r="E55" s="2"/>
      <c r="F55" s="2"/>
      <c r="G55" s="2"/>
      <c r="H55" s="2"/>
    </row>
    <row r="56" spans="1:8" ht="38.25" x14ac:dyDescent="0.15">
      <c r="A56" s="24"/>
      <c r="B56" s="31" t="s">
        <v>52</v>
      </c>
      <c r="C56" s="31" t="s">
        <v>53</v>
      </c>
      <c r="D56" s="31" t="s">
        <v>45</v>
      </c>
      <c r="E56" s="31" t="s">
        <v>54</v>
      </c>
      <c r="F56" s="31" t="s">
        <v>55</v>
      </c>
      <c r="G56" s="31" t="s">
        <v>56</v>
      </c>
      <c r="H56" s="31" t="s">
        <v>49</v>
      </c>
    </row>
    <row r="57" spans="1:8" x14ac:dyDescent="0.15">
      <c r="A57" s="26" t="s">
        <v>66</v>
      </c>
      <c r="B57" s="33" t="s">
        <v>103</v>
      </c>
      <c r="C57" s="33" t="s">
        <v>104</v>
      </c>
      <c r="D57" s="33" t="s">
        <v>105</v>
      </c>
      <c r="E57" s="33" t="s">
        <v>106</v>
      </c>
      <c r="F57" s="33" t="s">
        <v>107</v>
      </c>
      <c r="G57" s="33" t="s">
        <v>108</v>
      </c>
      <c r="H57" s="33" t="s">
        <v>109</v>
      </c>
    </row>
    <row r="58" spans="1:8" x14ac:dyDescent="0.15">
      <c r="A58" s="26" t="s">
        <v>67</v>
      </c>
      <c r="B58" s="33" t="s">
        <v>110</v>
      </c>
      <c r="C58" s="33"/>
      <c r="D58" s="33" t="s">
        <v>111</v>
      </c>
      <c r="E58" s="33" t="s">
        <v>112</v>
      </c>
      <c r="F58" s="33">
        <v>974</v>
      </c>
      <c r="G58" s="33" t="s">
        <v>113</v>
      </c>
      <c r="H58" s="33" t="s">
        <v>114</v>
      </c>
    </row>
    <row r="59" spans="1:8" x14ac:dyDescent="0.15">
      <c r="A59" s="26" t="s">
        <v>68</v>
      </c>
      <c r="B59" s="33" t="s">
        <v>115</v>
      </c>
      <c r="C59" s="33" t="s">
        <v>116</v>
      </c>
      <c r="D59" s="33" t="s">
        <v>117</v>
      </c>
      <c r="E59" s="33" t="s">
        <v>118</v>
      </c>
      <c r="F59" s="33" t="s">
        <v>119</v>
      </c>
      <c r="G59" s="33">
        <v>533</v>
      </c>
      <c r="H59" s="33" t="s">
        <v>120</v>
      </c>
    </row>
    <row r="61" spans="1:8" x14ac:dyDescent="0.15">
      <c r="A61" s="30">
        <v>2010</v>
      </c>
      <c r="B61" s="2"/>
      <c r="C61" s="2"/>
      <c r="D61" s="2"/>
      <c r="E61" s="2"/>
      <c r="F61" s="2"/>
      <c r="G61" s="2"/>
      <c r="H61" s="2"/>
    </row>
    <row r="62" spans="1:8" ht="38.25" x14ac:dyDescent="0.15">
      <c r="A62" s="24"/>
      <c r="B62" s="31" t="s">
        <v>52</v>
      </c>
      <c r="C62" s="31" t="s">
        <v>53</v>
      </c>
      <c r="D62" s="31" t="s">
        <v>45</v>
      </c>
      <c r="E62" s="31" t="s">
        <v>54</v>
      </c>
      <c r="F62" s="31" t="s">
        <v>55</v>
      </c>
      <c r="G62" s="31" t="s">
        <v>56</v>
      </c>
      <c r="H62" s="31" t="s">
        <v>49</v>
      </c>
    </row>
    <row r="63" spans="1:8" x14ac:dyDescent="0.15">
      <c r="A63" s="26" t="s">
        <v>66</v>
      </c>
      <c r="B63" s="33" t="s">
        <v>150</v>
      </c>
      <c r="C63" s="33" t="s">
        <v>151</v>
      </c>
      <c r="D63" s="33" t="s">
        <v>152</v>
      </c>
      <c r="E63" s="33" t="s">
        <v>153</v>
      </c>
      <c r="F63" s="33" t="s">
        <v>154</v>
      </c>
      <c r="G63" s="33" t="s">
        <v>155</v>
      </c>
      <c r="H63" s="33" t="s">
        <v>156</v>
      </c>
    </row>
    <row r="64" spans="1:8" x14ac:dyDescent="0.15">
      <c r="A64" s="26" t="s">
        <v>67</v>
      </c>
      <c r="B64" s="33" t="s">
        <v>157</v>
      </c>
      <c r="C64" s="33"/>
      <c r="D64" s="33" t="s">
        <v>158</v>
      </c>
      <c r="E64" s="33" t="s">
        <v>159</v>
      </c>
      <c r="F64" s="33">
        <v>809</v>
      </c>
      <c r="G64" s="33" t="s">
        <v>160</v>
      </c>
      <c r="H64" s="33" t="s">
        <v>161</v>
      </c>
    </row>
    <row r="65" spans="1:8" x14ac:dyDescent="0.15">
      <c r="A65" s="26" t="s">
        <v>68</v>
      </c>
      <c r="B65" s="33" t="s">
        <v>162</v>
      </c>
      <c r="C65" s="33" t="s">
        <v>163</v>
      </c>
      <c r="D65" s="33" t="s">
        <v>164</v>
      </c>
      <c r="E65" s="33" t="s">
        <v>165</v>
      </c>
      <c r="F65" s="33">
        <v>969</v>
      </c>
      <c r="G65" s="33">
        <v>471</v>
      </c>
      <c r="H65" s="33" t="s">
        <v>166</v>
      </c>
    </row>
    <row r="67" spans="1:8" x14ac:dyDescent="0.15">
      <c r="A67" s="30">
        <v>2011</v>
      </c>
      <c r="B67" s="2"/>
      <c r="C67" s="2"/>
      <c r="D67" s="2"/>
      <c r="E67" s="2"/>
      <c r="F67" s="2"/>
      <c r="G67" s="2"/>
      <c r="H67" s="2"/>
    </row>
    <row r="68" spans="1:8" ht="38.25" x14ac:dyDescent="0.15">
      <c r="A68" s="24"/>
      <c r="B68" s="31" t="s">
        <v>52</v>
      </c>
      <c r="C68" s="31" t="s">
        <v>53</v>
      </c>
      <c r="D68" s="31" t="s">
        <v>45</v>
      </c>
      <c r="E68" s="31" t="s">
        <v>54</v>
      </c>
      <c r="F68" s="31" t="s">
        <v>55</v>
      </c>
      <c r="G68" s="31" t="s">
        <v>56</v>
      </c>
      <c r="H68" s="31" t="s">
        <v>49</v>
      </c>
    </row>
    <row r="69" spans="1:8" x14ac:dyDescent="0.15">
      <c r="A69" s="26" t="s">
        <v>66</v>
      </c>
      <c r="B69" s="33" t="s">
        <v>196</v>
      </c>
      <c r="C69" s="33" t="s">
        <v>197</v>
      </c>
      <c r="D69" s="33" t="s">
        <v>198</v>
      </c>
      <c r="E69" s="33" t="s">
        <v>199</v>
      </c>
      <c r="F69" s="33" t="s">
        <v>200</v>
      </c>
      <c r="G69" s="33" t="s">
        <v>201</v>
      </c>
      <c r="H69" s="33" t="s">
        <v>202</v>
      </c>
    </row>
    <row r="70" spans="1:8" x14ac:dyDescent="0.15">
      <c r="A70" s="26" t="s">
        <v>67</v>
      </c>
      <c r="B70" s="33" t="s">
        <v>203</v>
      </c>
      <c r="C70" s="33"/>
      <c r="D70" s="33" t="s">
        <v>204</v>
      </c>
      <c r="E70" s="33" t="s">
        <v>205</v>
      </c>
      <c r="F70" s="33">
        <v>993</v>
      </c>
      <c r="G70" s="33" t="s">
        <v>206</v>
      </c>
      <c r="H70" s="33" t="s">
        <v>207</v>
      </c>
    </row>
    <row r="71" spans="1:8" x14ac:dyDescent="0.15">
      <c r="A71" s="26" t="s">
        <v>68</v>
      </c>
      <c r="B71" s="33" t="s">
        <v>208</v>
      </c>
      <c r="C71" s="33" t="s">
        <v>209</v>
      </c>
      <c r="D71" s="33" t="s">
        <v>210</v>
      </c>
      <c r="E71" s="33" t="s">
        <v>211</v>
      </c>
      <c r="F71" s="33" t="s">
        <v>212</v>
      </c>
      <c r="G71" s="33">
        <v>375</v>
      </c>
      <c r="H71" s="33" t="s">
        <v>213</v>
      </c>
    </row>
    <row r="73" spans="1:8" x14ac:dyDescent="0.15">
      <c r="A73" s="30">
        <v>2012</v>
      </c>
      <c r="B73" s="2"/>
      <c r="C73" s="2"/>
      <c r="D73" s="2"/>
      <c r="E73" s="2"/>
      <c r="F73" s="2"/>
      <c r="G73" s="2"/>
      <c r="H73" s="2"/>
    </row>
    <row r="74" spans="1:8" ht="38.25" x14ac:dyDescent="0.15">
      <c r="A74" s="24"/>
      <c r="B74" s="31" t="s">
        <v>52</v>
      </c>
      <c r="C74" s="31" t="s">
        <v>245</v>
      </c>
      <c r="D74" s="31" t="s">
        <v>246</v>
      </c>
      <c r="E74" s="31" t="s">
        <v>54</v>
      </c>
      <c r="F74" s="31" t="s">
        <v>247</v>
      </c>
      <c r="G74" s="31" t="s">
        <v>248</v>
      </c>
    </row>
    <row r="75" spans="1:8" x14ac:dyDescent="0.15">
      <c r="A75" s="26" t="s">
        <v>333</v>
      </c>
      <c r="B75" s="33" t="s">
        <v>239</v>
      </c>
      <c r="C75" s="33" t="s">
        <v>240</v>
      </c>
      <c r="D75" s="33" t="s">
        <v>241</v>
      </c>
      <c r="E75" s="33" t="s">
        <v>242</v>
      </c>
      <c r="F75" s="33" t="s">
        <v>243</v>
      </c>
      <c r="G75" s="33" t="s">
        <v>244</v>
      </c>
    </row>
    <row r="76" spans="1:8" x14ac:dyDescent="0.15">
      <c r="A76" s="26" t="s">
        <v>334</v>
      </c>
      <c r="B76" s="33" t="s">
        <v>249</v>
      </c>
      <c r="C76" s="33" t="s">
        <v>250</v>
      </c>
      <c r="D76" s="33">
        <v>254</v>
      </c>
      <c r="E76" s="33">
        <v>212</v>
      </c>
      <c r="F76" s="33">
        <v>92</v>
      </c>
      <c r="G76" s="33">
        <v>396</v>
      </c>
    </row>
    <row r="77" spans="1:8" x14ac:dyDescent="0.15">
      <c r="A77" s="26" t="s">
        <v>335</v>
      </c>
      <c r="B77" s="33" t="s">
        <v>251</v>
      </c>
      <c r="C77" s="33" t="s">
        <v>252</v>
      </c>
      <c r="D77" s="33">
        <v>16</v>
      </c>
      <c r="E77" s="33">
        <v>263</v>
      </c>
      <c r="F77" s="33">
        <v>59</v>
      </c>
      <c r="G77" s="33" t="s">
        <v>253</v>
      </c>
    </row>
    <row r="79" spans="1:8" x14ac:dyDescent="0.15">
      <c r="A79" s="30">
        <v>2013</v>
      </c>
      <c r="B79" s="2"/>
      <c r="C79" s="2"/>
      <c r="D79" s="2"/>
      <c r="E79" s="2"/>
      <c r="F79" s="2"/>
      <c r="G79" s="2"/>
    </row>
    <row r="80" spans="1:8" ht="38.25" x14ac:dyDescent="0.15">
      <c r="A80" s="24"/>
      <c r="B80" s="31" t="s">
        <v>52</v>
      </c>
      <c r="C80" s="31" t="s">
        <v>245</v>
      </c>
      <c r="D80" s="31" t="s">
        <v>246</v>
      </c>
      <c r="E80" s="31" t="s">
        <v>54</v>
      </c>
      <c r="F80" s="31" t="s">
        <v>247</v>
      </c>
      <c r="G80" s="31" t="s">
        <v>248</v>
      </c>
    </row>
    <row r="81" spans="1:7" x14ac:dyDescent="0.15">
      <c r="A81" s="26" t="s">
        <v>333</v>
      </c>
      <c r="B81" s="33" t="s">
        <v>271</v>
      </c>
      <c r="C81" s="33" t="s">
        <v>272</v>
      </c>
      <c r="D81" s="33" t="s">
        <v>273</v>
      </c>
      <c r="E81" s="33" t="s">
        <v>274</v>
      </c>
      <c r="F81" s="33" t="s">
        <v>275</v>
      </c>
      <c r="G81" s="33" t="s">
        <v>276</v>
      </c>
    </row>
    <row r="82" spans="1:7" x14ac:dyDescent="0.15">
      <c r="A82" s="26" t="s">
        <v>334</v>
      </c>
      <c r="B82" s="33" t="s">
        <v>277</v>
      </c>
      <c r="C82" s="33" t="s">
        <v>278</v>
      </c>
      <c r="D82" s="33">
        <v>208</v>
      </c>
      <c r="E82" s="33">
        <v>152</v>
      </c>
      <c r="F82" s="33">
        <v>79</v>
      </c>
      <c r="G82" s="33">
        <v>323</v>
      </c>
    </row>
    <row r="83" spans="1:7" x14ac:dyDescent="0.15">
      <c r="A83" s="26" t="s">
        <v>335</v>
      </c>
      <c r="B83" s="33" t="s">
        <v>279</v>
      </c>
      <c r="C83" s="33" t="s">
        <v>280</v>
      </c>
      <c r="D83" s="33">
        <v>9</v>
      </c>
      <c r="E83" s="33">
        <v>247</v>
      </c>
      <c r="F83" s="33">
        <v>72</v>
      </c>
      <c r="G83" s="33">
        <v>532</v>
      </c>
    </row>
    <row r="85" spans="1:7" x14ac:dyDescent="0.15">
      <c r="A85" s="30">
        <v>2014</v>
      </c>
      <c r="B85" s="2"/>
      <c r="C85" s="2"/>
      <c r="D85" s="2"/>
      <c r="E85" s="2"/>
      <c r="F85" s="2"/>
      <c r="G85" s="2"/>
    </row>
    <row r="86" spans="1:7" ht="38.25" x14ac:dyDescent="0.15">
      <c r="A86" s="24"/>
      <c r="B86" s="31" t="s">
        <v>52</v>
      </c>
      <c r="C86" s="31" t="s">
        <v>245</v>
      </c>
      <c r="D86" s="31" t="s">
        <v>246</v>
      </c>
      <c r="E86" s="31" t="s">
        <v>54</v>
      </c>
      <c r="F86" s="31" t="s">
        <v>247</v>
      </c>
      <c r="G86" s="31" t="s">
        <v>248</v>
      </c>
    </row>
    <row r="87" spans="1:7" x14ac:dyDescent="0.15">
      <c r="A87" s="26" t="s">
        <v>333</v>
      </c>
      <c r="B87" s="33" t="s">
        <v>298</v>
      </c>
      <c r="C87" s="33" t="s">
        <v>299</v>
      </c>
      <c r="D87" s="33" t="s">
        <v>300</v>
      </c>
      <c r="E87" s="33" t="s">
        <v>301</v>
      </c>
      <c r="F87" s="33" t="s">
        <v>302</v>
      </c>
      <c r="G87" s="33" t="s">
        <v>303</v>
      </c>
    </row>
    <row r="88" spans="1:7" x14ac:dyDescent="0.15">
      <c r="A88" s="26" t="s">
        <v>334</v>
      </c>
      <c r="B88" s="33" t="s">
        <v>304</v>
      </c>
      <c r="C88" s="33" t="s">
        <v>305</v>
      </c>
      <c r="D88" s="33">
        <v>214</v>
      </c>
      <c r="E88" s="33">
        <v>145</v>
      </c>
      <c r="F88" s="33">
        <v>101</v>
      </c>
      <c r="G88" s="33">
        <v>354</v>
      </c>
    </row>
    <row r="89" spans="1:7" x14ac:dyDescent="0.15">
      <c r="A89" s="26" t="s">
        <v>335</v>
      </c>
      <c r="B89" s="33" t="s">
        <v>306</v>
      </c>
      <c r="C89" s="33" t="s">
        <v>307</v>
      </c>
      <c r="D89" s="33">
        <v>8</v>
      </c>
      <c r="E89" s="33">
        <v>165</v>
      </c>
      <c r="F89" s="33">
        <v>22</v>
      </c>
      <c r="G89" s="33">
        <v>119</v>
      </c>
    </row>
    <row r="91" spans="1:7" x14ac:dyDescent="0.15">
      <c r="A91" s="30">
        <v>2015</v>
      </c>
      <c r="B91" s="2"/>
      <c r="C91" s="2"/>
      <c r="D91" s="2"/>
      <c r="E91" s="2"/>
      <c r="F91" s="2"/>
      <c r="G91" s="2"/>
    </row>
    <row r="92" spans="1:7" ht="38.25" x14ac:dyDescent="0.15">
      <c r="A92" s="24"/>
      <c r="B92" s="31" t="s">
        <v>52</v>
      </c>
      <c r="C92" s="31" t="s">
        <v>245</v>
      </c>
      <c r="D92" s="31" t="s">
        <v>246</v>
      </c>
      <c r="E92" s="31" t="s">
        <v>54</v>
      </c>
      <c r="F92" s="31" t="s">
        <v>247</v>
      </c>
      <c r="G92" s="31" t="s">
        <v>248</v>
      </c>
    </row>
    <row r="93" spans="1:7" x14ac:dyDescent="0.15">
      <c r="A93" s="26" t="s">
        <v>333</v>
      </c>
      <c r="B93" s="33" t="s">
        <v>325</v>
      </c>
      <c r="C93" s="33" t="s">
        <v>326</v>
      </c>
      <c r="D93" s="33" t="s">
        <v>327</v>
      </c>
      <c r="E93" s="33" t="s">
        <v>328</v>
      </c>
      <c r="F93" s="33" t="s">
        <v>329</v>
      </c>
      <c r="G93" s="33" t="s">
        <v>330</v>
      </c>
    </row>
    <row r="94" spans="1:7" x14ac:dyDescent="0.15">
      <c r="A94" s="26" t="s">
        <v>334</v>
      </c>
      <c r="B94" s="33" t="s">
        <v>331</v>
      </c>
      <c r="C94" s="33" t="s">
        <v>332</v>
      </c>
      <c r="D94" s="33">
        <v>194</v>
      </c>
      <c r="E94" s="33">
        <v>133</v>
      </c>
      <c r="F94" s="33">
        <v>102</v>
      </c>
      <c r="G94" s="33">
        <v>529</v>
      </c>
    </row>
    <row r="95" spans="1:7" x14ac:dyDescent="0.15">
      <c r="A95" s="26" t="s">
        <v>335</v>
      </c>
      <c r="B95" s="33" t="s">
        <v>336</v>
      </c>
      <c r="C95" s="33" t="s">
        <v>337</v>
      </c>
      <c r="D95" s="33">
        <v>13</v>
      </c>
      <c r="E95" s="33">
        <v>163</v>
      </c>
      <c r="F95" s="33">
        <v>22</v>
      </c>
      <c r="G95" s="33">
        <v>109</v>
      </c>
    </row>
  </sheetData>
  <mergeCells count="4">
    <mergeCell ref="B1:C1"/>
    <mergeCell ref="D1:E1"/>
    <mergeCell ref="F1:G1"/>
    <mergeCell ref="H1:I1"/>
  </mergeCells>
  <phoneticPr fontId="1" type="noConversion"/>
  <dataValidations xWindow="1012" yWindow="370" count="2">
    <dataValidation type="whole" operator="greaterThanOrEqual" allowBlank="1" showInputMessage="1" showErrorMessage="1" prompt="Enter a number." sqref="I3 D3:G3 D5:I10">
      <formula1>0</formula1>
    </dataValidation>
    <dataValidation operator="greaterThanOrEqual" allowBlank="1" showInputMessage="1" showErrorMessage="1" prompt="This cell shows the number of notified cases last year, if any. If your number &quot;registered&quot;  is not the same as this number, please replace the number, explain under remarks and update notification of 2003 in the historical data file." sqref="H3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7" workbookViewId="0">
      <selection activeCell="A58" sqref="A58"/>
    </sheetView>
  </sheetViews>
  <sheetFormatPr defaultRowHeight="13.5" x14ac:dyDescent="0.15"/>
  <sheetData>
    <row r="1" spans="1:14" ht="14.25" thickBot="1" x14ac:dyDescent="0.2">
      <c r="A1" t="s">
        <v>396</v>
      </c>
    </row>
    <row r="2" spans="1:14" ht="14.25" customHeight="1" thickTop="1" thickBot="1" x14ac:dyDescent="0.2">
      <c r="A2" s="71" t="s">
        <v>357</v>
      </c>
      <c r="B2" s="71"/>
      <c r="C2" s="71"/>
      <c r="D2" s="71"/>
      <c r="F2" s="71" t="s">
        <v>358</v>
      </c>
      <c r="G2" s="71"/>
      <c r="H2" s="71"/>
      <c r="I2" s="71"/>
      <c r="K2" s="72" t="s">
        <v>359</v>
      </c>
      <c r="L2" s="72"/>
      <c r="M2" s="72"/>
      <c r="N2" s="72"/>
    </row>
    <row r="3" spans="1:14" ht="15.75" thickTop="1" thickBot="1" x14ac:dyDescent="0.2">
      <c r="A3" s="37" t="s">
        <v>356</v>
      </c>
      <c r="B3" s="49" t="s">
        <v>353</v>
      </c>
      <c r="C3" s="50" t="s">
        <v>354</v>
      </c>
      <c r="D3" s="50" t="s">
        <v>355</v>
      </c>
      <c r="F3" s="37" t="s">
        <v>356</v>
      </c>
      <c r="G3" s="49" t="s">
        <v>353</v>
      </c>
      <c r="H3" s="50" t="s">
        <v>354</v>
      </c>
      <c r="I3" s="50" t="s">
        <v>355</v>
      </c>
      <c r="K3" s="37" t="s">
        <v>356</v>
      </c>
      <c r="L3" s="49" t="s">
        <v>353</v>
      </c>
      <c r="M3" s="50" t="s">
        <v>354</v>
      </c>
      <c r="N3" s="50" t="s">
        <v>355</v>
      </c>
    </row>
    <row r="4" spans="1:14" x14ac:dyDescent="0.15">
      <c r="A4" s="38" t="s">
        <v>339</v>
      </c>
      <c r="B4" s="39">
        <v>214</v>
      </c>
      <c r="C4" s="39">
        <v>122</v>
      </c>
      <c r="D4" s="39">
        <v>171</v>
      </c>
      <c r="F4" s="38" t="s">
        <v>339</v>
      </c>
      <c r="G4" s="39">
        <v>21</v>
      </c>
      <c r="H4" s="39">
        <v>28</v>
      </c>
      <c r="I4" s="39">
        <v>24</v>
      </c>
      <c r="K4" s="38" t="s">
        <v>339</v>
      </c>
      <c r="L4" s="42">
        <v>21</v>
      </c>
      <c r="M4" s="42">
        <v>28</v>
      </c>
      <c r="N4" s="42">
        <v>24</v>
      </c>
    </row>
    <row r="5" spans="1:14" x14ac:dyDescent="0.15">
      <c r="A5" s="38" t="s">
        <v>340</v>
      </c>
      <c r="B5" s="39">
        <v>423</v>
      </c>
      <c r="C5" s="39">
        <v>284</v>
      </c>
      <c r="D5" s="39">
        <v>356</v>
      </c>
      <c r="F5" s="38" t="s">
        <v>340</v>
      </c>
      <c r="G5" s="39">
        <v>30</v>
      </c>
      <c r="H5" s="39">
        <v>0</v>
      </c>
      <c r="I5" s="39">
        <v>16</v>
      </c>
      <c r="K5" s="38" t="s">
        <v>340</v>
      </c>
      <c r="L5" s="42">
        <v>102</v>
      </c>
      <c r="M5" s="42">
        <v>21</v>
      </c>
      <c r="N5" s="42">
        <v>63</v>
      </c>
    </row>
    <row r="6" spans="1:14" x14ac:dyDescent="0.15">
      <c r="A6" s="38" t="s">
        <v>341</v>
      </c>
      <c r="B6" s="39">
        <v>353</v>
      </c>
      <c r="C6" s="39">
        <v>216</v>
      </c>
      <c r="D6" s="39">
        <v>287</v>
      </c>
      <c r="F6" s="38" t="s">
        <v>341</v>
      </c>
      <c r="G6" s="39">
        <v>72</v>
      </c>
      <c r="H6" s="39">
        <v>27</v>
      </c>
      <c r="I6" s="39">
        <v>50</v>
      </c>
      <c r="K6" s="38" t="s">
        <v>341</v>
      </c>
      <c r="L6" s="42">
        <v>93</v>
      </c>
      <c r="M6" s="42">
        <v>72</v>
      </c>
      <c r="N6" s="42">
        <v>83</v>
      </c>
    </row>
    <row r="7" spans="1:14" x14ac:dyDescent="0.15">
      <c r="A7" s="38" t="s">
        <v>342</v>
      </c>
      <c r="B7" s="39">
        <v>252</v>
      </c>
      <c r="C7" s="39">
        <v>157</v>
      </c>
      <c r="D7" s="39">
        <v>205</v>
      </c>
      <c r="F7" s="38" t="s">
        <v>342</v>
      </c>
      <c r="G7" s="39">
        <v>21</v>
      </c>
      <c r="H7" s="39">
        <v>15</v>
      </c>
      <c r="I7" s="39">
        <v>18</v>
      </c>
      <c r="K7" s="38" t="s">
        <v>342</v>
      </c>
      <c r="L7" s="42">
        <v>77</v>
      </c>
      <c r="M7" s="42">
        <v>29</v>
      </c>
      <c r="N7" s="42">
        <v>53</v>
      </c>
    </row>
    <row r="8" spans="1:14" x14ac:dyDescent="0.15">
      <c r="A8" s="38" t="s">
        <v>343</v>
      </c>
      <c r="B8" s="39">
        <v>504</v>
      </c>
      <c r="C8" s="39">
        <v>154</v>
      </c>
      <c r="D8" s="39">
        <v>332</v>
      </c>
      <c r="F8" s="38" t="s">
        <v>343</v>
      </c>
      <c r="G8" s="39">
        <v>55</v>
      </c>
      <c r="H8" s="39">
        <v>8</v>
      </c>
      <c r="I8" s="39">
        <v>32</v>
      </c>
      <c r="K8" s="38" t="s">
        <v>343</v>
      </c>
      <c r="L8" s="42">
        <v>161</v>
      </c>
      <c r="M8" s="42">
        <v>24</v>
      </c>
      <c r="N8" s="42">
        <v>93</v>
      </c>
    </row>
    <row r="9" spans="1:14" x14ac:dyDescent="0.15">
      <c r="A9" s="38" t="s">
        <v>344</v>
      </c>
      <c r="B9" s="39">
        <v>428</v>
      </c>
      <c r="C9" s="39">
        <v>217</v>
      </c>
      <c r="D9" s="39">
        <v>324</v>
      </c>
      <c r="F9" s="38" t="s">
        <v>344</v>
      </c>
      <c r="G9" s="39">
        <v>51</v>
      </c>
      <c r="H9" s="39">
        <v>37</v>
      </c>
      <c r="I9" s="39">
        <v>44</v>
      </c>
      <c r="K9" s="38" t="s">
        <v>344</v>
      </c>
      <c r="L9" s="42">
        <v>79</v>
      </c>
      <c r="M9" s="42">
        <v>52</v>
      </c>
      <c r="N9" s="42">
        <v>66</v>
      </c>
    </row>
    <row r="10" spans="1:14" x14ac:dyDescent="0.15">
      <c r="A10" s="38" t="s">
        <v>345</v>
      </c>
      <c r="B10" s="39">
        <v>601</v>
      </c>
      <c r="C10" s="39">
        <v>175</v>
      </c>
      <c r="D10" s="39">
        <v>391</v>
      </c>
      <c r="F10" s="38" t="s">
        <v>345</v>
      </c>
      <c r="G10" s="39">
        <v>121</v>
      </c>
      <c r="H10" s="39">
        <v>25</v>
      </c>
      <c r="I10" s="39">
        <v>74</v>
      </c>
      <c r="K10" s="38" t="s">
        <v>345</v>
      </c>
      <c r="L10" s="42">
        <v>164</v>
      </c>
      <c r="M10" s="42">
        <v>34</v>
      </c>
      <c r="N10" s="42">
        <v>100</v>
      </c>
    </row>
    <row r="11" spans="1:14" x14ac:dyDescent="0.15">
      <c r="A11" s="38" t="s">
        <v>346</v>
      </c>
      <c r="B11" s="39">
        <v>758</v>
      </c>
      <c r="C11" s="39">
        <v>243</v>
      </c>
      <c r="D11" s="39">
        <v>506</v>
      </c>
      <c r="F11" s="38" t="s">
        <v>346</v>
      </c>
      <c r="G11" s="39">
        <v>86</v>
      </c>
      <c r="H11" s="39">
        <v>30</v>
      </c>
      <c r="I11" s="39">
        <v>59</v>
      </c>
      <c r="K11" s="38" t="s">
        <v>346</v>
      </c>
      <c r="L11" s="42">
        <v>142</v>
      </c>
      <c r="M11" s="42">
        <v>70</v>
      </c>
      <c r="N11" s="42">
        <v>107</v>
      </c>
    </row>
    <row r="12" spans="1:14" x14ac:dyDescent="0.15">
      <c r="A12" s="38" t="s">
        <v>347</v>
      </c>
      <c r="B12" s="39">
        <v>886</v>
      </c>
      <c r="C12" s="39">
        <v>272</v>
      </c>
      <c r="D12" s="39">
        <v>583</v>
      </c>
      <c r="F12" s="38" t="s">
        <v>347</v>
      </c>
      <c r="G12" s="39">
        <v>227</v>
      </c>
      <c r="H12" s="39">
        <v>14</v>
      </c>
      <c r="I12" s="39">
        <v>122</v>
      </c>
      <c r="K12" s="38" t="s">
        <v>347</v>
      </c>
      <c r="L12" s="42">
        <v>323</v>
      </c>
      <c r="M12" s="42">
        <v>29</v>
      </c>
      <c r="N12" s="42">
        <v>178</v>
      </c>
    </row>
    <row r="13" spans="1:14" x14ac:dyDescent="0.15">
      <c r="A13" s="38" t="s">
        <v>348</v>
      </c>
      <c r="B13" s="39">
        <v>1233</v>
      </c>
      <c r="C13" s="39">
        <v>428</v>
      </c>
      <c r="D13" s="39">
        <v>837</v>
      </c>
      <c r="F13" s="38" t="s">
        <v>348</v>
      </c>
      <c r="G13" s="39">
        <v>239</v>
      </c>
      <c r="H13" s="39">
        <v>70</v>
      </c>
      <c r="I13" s="39">
        <v>156</v>
      </c>
      <c r="K13" s="38" t="s">
        <v>348</v>
      </c>
      <c r="L13" s="42">
        <v>367</v>
      </c>
      <c r="M13" s="42">
        <v>96</v>
      </c>
      <c r="N13" s="42">
        <v>234</v>
      </c>
    </row>
    <row r="14" spans="1:14" x14ac:dyDescent="0.15">
      <c r="A14" s="38" t="s">
        <v>349</v>
      </c>
      <c r="B14" s="39">
        <v>1571</v>
      </c>
      <c r="C14" s="39">
        <v>454</v>
      </c>
      <c r="D14" s="39">
        <v>1015</v>
      </c>
      <c r="F14" s="38" t="s">
        <v>349</v>
      </c>
      <c r="G14" s="39">
        <v>177</v>
      </c>
      <c r="H14" s="39">
        <v>52</v>
      </c>
      <c r="I14" s="39">
        <v>114</v>
      </c>
      <c r="K14" s="38" t="s">
        <v>349</v>
      </c>
      <c r="L14" s="42">
        <v>310</v>
      </c>
      <c r="M14" s="42">
        <v>87</v>
      </c>
      <c r="N14" s="42">
        <v>199</v>
      </c>
    </row>
    <row r="15" spans="1:14" x14ac:dyDescent="0.15">
      <c r="A15" s="38" t="s">
        <v>350</v>
      </c>
      <c r="B15" s="39">
        <v>1781</v>
      </c>
      <c r="C15" s="39">
        <v>866</v>
      </c>
      <c r="D15" s="39">
        <v>1312</v>
      </c>
      <c r="F15" s="38" t="s">
        <v>350</v>
      </c>
      <c r="G15" s="39">
        <v>305</v>
      </c>
      <c r="H15" s="39">
        <v>156</v>
      </c>
      <c r="I15" s="39">
        <v>229</v>
      </c>
      <c r="K15" s="38" t="s">
        <v>350</v>
      </c>
      <c r="L15" s="42">
        <v>689</v>
      </c>
      <c r="M15" s="42">
        <v>255</v>
      </c>
      <c r="N15" s="42">
        <v>466</v>
      </c>
    </row>
    <row r="16" spans="1:14" x14ac:dyDescent="0.15">
      <c r="A16" s="38" t="s">
        <v>351</v>
      </c>
      <c r="B16" s="39">
        <v>2450</v>
      </c>
      <c r="C16" s="39">
        <v>768</v>
      </c>
      <c r="D16" s="39">
        <v>1541</v>
      </c>
      <c r="F16" s="38" t="s">
        <v>351</v>
      </c>
      <c r="G16" s="39">
        <v>368</v>
      </c>
      <c r="H16" s="39">
        <v>238</v>
      </c>
      <c r="I16" s="39">
        <v>298</v>
      </c>
      <c r="K16" s="38" t="s">
        <v>351</v>
      </c>
      <c r="L16" s="42">
        <v>855</v>
      </c>
      <c r="M16" s="42">
        <v>338</v>
      </c>
      <c r="N16" s="42">
        <v>575</v>
      </c>
    </row>
    <row r="17" spans="1:14" x14ac:dyDescent="0.15">
      <c r="A17" s="38" t="s">
        <v>352</v>
      </c>
      <c r="B17" s="39">
        <v>1975</v>
      </c>
      <c r="C17" s="39">
        <v>639</v>
      </c>
      <c r="D17" s="39">
        <v>1182</v>
      </c>
      <c r="F17" s="38" t="s">
        <v>352</v>
      </c>
      <c r="G17" s="39">
        <v>347</v>
      </c>
      <c r="H17" s="39">
        <v>0</v>
      </c>
      <c r="I17" s="39">
        <v>141</v>
      </c>
      <c r="K17" s="38" t="s">
        <v>352</v>
      </c>
      <c r="L17" s="42">
        <v>537</v>
      </c>
      <c r="M17" s="42">
        <v>167</v>
      </c>
      <c r="N17" s="42">
        <v>317</v>
      </c>
    </row>
    <row r="18" spans="1:14" ht="14.25" thickBot="1" x14ac:dyDescent="0.2">
      <c r="A18" s="40" t="s">
        <v>338</v>
      </c>
      <c r="B18" s="41">
        <v>645</v>
      </c>
      <c r="C18" s="41">
        <v>265</v>
      </c>
      <c r="D18" s="41">
        <v>459</v>
      </c>
      <c r="F18" s="40" t="s">
        <v>338</v>
      </c>
      <c r="G18" s="41">
        <v>99</v>
      </c>
      <c r="H18" s="41">
        <v>32</v>
      </c>
      <c r="I18" s="41">
        <v>66</v>
      </c>
      <c r="K18" s="40" t="s">
        <v>338</v>
      </c>
      <c r="L18" s="43">
        <v>177</v>
      </c>
      <c r="M18" s="43">
        <v>59</v>
      </c>
      <c r="N18" s="43">
        <v>119</v>
      </c>
    </row>
    <row r="19" spans="1:14" ht="15" customHeight="1" thickTop="1" x14ac:dyDescent="0.15"/>
    <row r="20" spans="1:14" ht="14.25" thickBot="1" x14ac:dyDescent="0.2">
      <c r="A20" s="2" t="s">
        <v>397</v>
      </c>
    </row>
    <row r="21" spans="1:14" ht="15" thickTop="1" thickBot="1" x14ac:dyDescent="0.2">
      <c r="A21" s="71" t="s">
        <v>357</v>
      </c>
      <c r="B21" s="71"/>
      <c r="C21" s="71"/>
      <c r="D21" s="71"/>
      <c r="E21" s="2"/>
      <c r="F21" s="71" t="s">
        <v>358</v>
      </c>
      <c r="G21" s="71"/>
      <c r="H21" s="71"/>
      <c r="I21" s="71"/>
      <c r="J21" s="2"/>
      <c r="K21" s="72" t="s">
        <v>359</v>
      </c>
      <c r="L21" s="72"/>
      <c r="M21" s="72"/>
      <c r="N21" s="72"/>
    </row>
    <row r="22" spans="1:14" ht="15.75" thickTop="1" thickBot="1" x14ac:dyDescent="0.2">
      <c r="A22" s="37" t="s">
        <v>356</v>
      </c>
      <c r="B22" s="49" t="s">
        <v>353</v>
      </c>
      <c r="C22" s="50" t="s">
        <v>354</v>
      </c>
      <c r="D22" s="50" t="s">
        <v>355</v>
      </c>
      <c r="E22" s="2"/>
      <c r="F22" s="37" t="s">
        <v>356</v>
      </c>
      <c r="G22" s="49" t="s">
        <v>353</v>
      </c>
      <c r="H22" s="50" t="s">
        <v>354</v>
      </c>
      <c r="I22" s="50" t="s">
        <v>355</v>
      </c>
      <c r="J22" s="2"/>
      <c r="K22" s="37" t="s">
        <v>356</v>
      </c>
      <c r="L22" s="49" t="s">
        <v>353</v>
      </c>
      <c r="M22" s="50" t="s">
        <v>354</v>
      </c>
      <c r="N22" s="50" t="s">
        <v>355</v>
      </c>
    </row>
    <row r="23" spans="1:14" ht="16.5" thickTop="1" x14ac:dyDescent="0.25">
      <c r="A23" s="44" t="s">
        <v>361</v>
      </c>
      <c r="B23" s="46">
        <v>52.7</v>
      </c>
      <c r="C23" s="46">
        <v>25.4</v>
      </c>
      <c r="D23" s="46">
        <v>40.299999999999997</v>
      </c>
      <c r="F23" s="44" t="s">
        <v>379</v>
      </c>
      <c r="G23" s="46">
        <v>0</v>
      </c>
      <c r="H23" s="46">
        <v>0</v>
      </c>
      <c r="I23" s="46">
        <v>0</v>
      </c>
      <c r="K23" s="44" t="s">
        <v>379</v>
      </c>
      <c r="L23" s="46">
        <v>0</v>
      </c>
      <c r="M23" s="46">
        <v>0</v>
      </c>
      <c r="N23" s="46">
        <v>0</v>
      </c>
    </row>
    <row r="24" spans="1:14" ht="15.75" x14ac:dyDescent="0.25">
      <c r="A24" s="44" t="s">
        <v>362</v>
      </c>
      <c r="B24" s="47">
        <v>101.7</v>
      </c>
      <c r="C24" s="47">
        <v>82.5</v>
      </c>
      <c r="D24" s="47">
        <v>92.8</v>
      </c>
      <c r="F24" s="44" t="s">
        <v>380</v>
      </c>
      <c r="G24" s="47">
        <v>0</v>
      </c>
      <c r="H24" s="47">
        <v>0</v>
      </c>
      <c r="I24" s="47">
        <v>0</v>
      </c>
      <c r="K24" s="44" t="s">
        <v>380</v>
      </c>
      <c r="L24" s="47">
        <v>0</v>
      </c>
      <c r="M24" s="47">
        <v>8</v>
      </c>
      <c r="N24" s="47">
        <v>3</v>
      </c>
    </row>
    <row r="25" spans="1:14" ht="15.75" x14ac:dyDescent="0.25">
      <c r="A25" s="44" t="s">
        <v>363</v>
      </c>
      <c r="B25" s="47">
        <v>121.2</v>
      </c>
      <c r="C25" s="47">
        <v>102</v>
      </c>
      <c r="D25" s="47">
        <v>112</v>
      </c>
      <c r="F25" s="44" t="s">
        <v>381</v>
      </c>
      <c r="G25" s="47">
        <v>27</v>
      </c>
      <c r="H25" s="47">
        <v>0</v>
      </c>
      <c r="I25" s="47">
        <v>14</v>
      </c>
      <c r="K25" s="44" t="s">
        <v>381</v>
      </c>
      <c r="L25" s="47">
        <v>36</v>
      </c>
      <c r="M25" s="47">
        <v>10</v>
      </c>
      <c r="N25" s="47">
        <v>23</v>
      </c>
    </row>
    <row r="26" spans="1:14" ht="15.75" x14ac:dyDescent="0.25">
      <c r="A26" s="44" t="s">
        <v>364</v>
      </c>
      <c r="B26" s="47">
        <v>109.1</v>
      </c>
      <c r="C26" s="47">
        <v>96.3</v>
      </c>
      <c r="D26" s="47">
        <v>103</v>
      </c>
      <c r="F26" s="44" t="s">
        <v>382</v>
      </c>
      <c r="G26" s="47">
        <v>51</v>
      </c>
      <c r="H26" s="47">
        <v>32</v>
      </c>
      <c r="I26" s="47">
        <v>42</v>
      </c>
      <c r="K26" s="44" t="s">
        <v>382</v>
      </c>
      <c r="L26" s="47">
        <v>58</v>
      </c>
      <c r="M26" s="47">
        <v>40</v>
      </c>
      <c r="N26" s="47">
        <v>50</v>
      </c>
    </row>
    <row r="27" spans="1:14" ht="15.75" x14ac:dyDescent="0.25">
      <c r="A27" s="44" t="s">
        <v>365</v>
      </c>
      <c r="B27" s="47">
        <v>320.3</v>
      </c>
      <c r="C27" s="47">
        <v>204.1</v>
      </c>
      <c r="D27" s="47">
        <v>260</v>
      </c>
      <c r="F27" s="44" t="s">
        <v>383</v>
      </c>
      <c r="G27" s="47">
        <v>190</v>
      </c>
      <c r="H27" s="47">
        <v>56</v>
      </c>
      <c r="I27" s="47">
        <v>120</v>
      </c>
      <c r="K27" s="44" t="s">
        <v>383</v>
      </c>
      <c r="L27" s="47">
        <v>200</v>
      </c>
      <c r="M27" s="47">
        <v>56</v>
      </c>
      <c r="N27" s="47">
        <v>125</v>
      </c>
    </row>
    <row r="28" spans="1:14" ht="15.75" x14ac:dyDescent="0.25">
      <c r="A28" s="44" t="s">
        <v>366</v>
      </c>
      <c r="B28" s="47">
        <v>254.2</v>
      </c>
      <c r="C28" s="47">
        <v>170.3</v>
      </c>
      <c r="D28" s="47">
        <v>210.1</v>
      </c>
      <c r="F28" s="44" t="s">
        <v>384</v>
      </c>
      <c r="G28" s="47">
        <v>116</v>
      </c>
      <c r="H28" s="47">
        <v>72</v>
      </c>
      <c r="I28" s="47">
        <v>93</v>
      </c>
      <c r="K28" s="44" t="s">
        <v>384</v>
      </c>
      <c r="L28" s="47">
        <v>131</v>
      </c>
      <c r="M28" s="47">
        <v>85</v>
      </c>
      <c r="N28" s="47">
        <v>107</v>
      </c>
    </row>
    <row r="29" spans="1:14" ht="15.75" x14ac:dyDescent="0.25">
      <c r="A29" s="44" t="s">
        <v>367</v>
      </c>
      <c r="B29" s="47">
        <v>207.6</v>
      </c>
      <c r="C29" s="47">
        <v>148.30000000000001</v>
      </c>
      <c r="D29" s="47">
        <v>176.3</v>
      </c>
      <c r="F29" s="44" t="s">
        <v>385</v>
      </c>
      <c r="G29" s="47">
        <v>77</v>
      </c>
      <c r="H29" s="47">
        <v>32</v>
      </c>
      <c r="I29" s="47">
        <v>53</v>
      </c>
      <c r="K29" s="44" t="s">
        <v>385</v>
      </c>
      <c r="L29" s="47">
        <v>95</v>
      </c>
      <c r="M29" s="47">
        <v>48</v>
      </c>
      <c r="N29" s="47">
        <v>70</v>
      </c>
    </row>
    <row r="30" spans="1:14" ht="15.75" x14ac:dyDescent="0.25">
      <c r="A30" s="44" t="s">
        <v>368</v>
      </c>
      <c r="B30" s="47">
        <v>374.3</v>
      </c>
      <c r="C30" s="47">
        <v>208.8</v>
      </c>
      <c r="D30" s="47">
        <v>287.8</v>
      </c>
      <c r="F30" s="44" t="s">
        <v>386</v>
      </c>
      <c r="G30" s="47">
        <v>121</v>
      </c>
      <c r="H30" s="47">
        <v>128</v>
      </c>
      <c r="I30" s="47">
        <v>124</v>
      </c>
      <c r="K30" s="44" t="s">
        <v>386</v>
      </c>
      <c r="L30" s="47">
        <v>140</v>
      </c>
      <c r="M30" s="47">
        <v>139</v>
      </c>
      <c r="N30" s="47">
        <v>139</v>
      </c>
    </row>
    <row r="31" spans="1:14" ht="15.75" x14ac:dyDescent="0.25">
      <c r="A31" s="44" t="s">
        <v>369</v>
      </c>
      <c r="B31" s="47">
        <v>500.9</v>
      </c>
      <c r="C31" s="47">
        <v>190.8</v>
      </c>
      <c r="D31" s="47">
        <v>343.4</v>
      </c>
      <c r="F31" s="44" t="s">
        <v>387</v>
      </c>
      <c r="G31" s="47">
        <v>238</v>
      </c>
      <c r="H31" s="47">
        <v>48</v>
      </c>
      <c r="I31" s="47">
        <v>141</v>
      </c>
      <c r="K31" s="44" t="s">
        <v>387</v>
      </c>
      <c r="L31" s="47">
        <v>279</v>
      </c>
      <c r="M31" s="47">
        <v>72</v>
      </c>
      <c r="N31" s="47">
        <v>174</v>
      </c>
    </row>
    <row r="32" spans="1:14" ht="15.75" x14ac:dyDescent="0.25">
      <c r="A32" s="44" t="s">
        <v>370</v>
      </c>
      <c r="B32" s="47">
        <v>495.1</v>
      </c>
      <c r="C32" s="47">
        <v>291.7</v>
      </c>
      <c r="D32" s="47">
        <v>392.2</v>
      </c>
      <c r="F32" s="44" t="s">
        <v>388</v>
      </c>
      <c r="G32" s="47">
        <v>211</v>
      </c>
      <c r="H32" s="47">
        <v>78</v>
      </c>
      <c r="I32" s="47">
        <v>144</v>
      </c>
      <c r="K32" s="44" t="s">
        <v>388</v>
      </c>
      <c r="L32" s="47">
        <v>269</v>
      </c>
      <c r="M32" s="47">
        <v>78</v>
      </c>
      <c r="N32" s="47">
        <v>173</v>
      </c>
    </row>
    <row r="33" spans="1:14" ht="15.75" x14ac:dyDescent="0.25">
      <c r="A33" s="44" t="s">
        <v>371</v>
      </c>
      <c r="B33" s="47">
        <v>692.5</v>
      </c>
      <c r="C33" s="47">
        <v>337.2</v>
      </c>
      <c r="D33" s="47">
        <v>513.70000000000005</v>
      </c>
      <c r="F33" s="44" t="s">
        <v>389</v>
      </c>
      <c r="G33" s="47">
        <v>273</v>
      </c>
      <c r="H33" s="47">
        <v>106</v>
      </c>
      <c r="I33" s="47">
        <v>189</v>
      </c>
      <c r="K33" s="44" t="s">
        <v>389</v>
      </c>
      <c r="L33" s="47">
        <v>371</v>
      </c>
      <c r="M33" s="47">
        <v>145</v>
      </c>
      <c r="N33" s="47">
        <v>257</v>
      </c>
    </row>
    <row r="34" spans="1:14" ht="15.75" x14ac:dyDescent="0.25">
      <c r="A34" s="44" t="s">
        <v>372</v>
      </c>
      <c r="B34" s="47">
        <v>1036.4000000000001</v>
      </c>
      <c r="C34" s="47">
        <v>399.1</v>
      </c>
      <c r="D34" s="47">
        <v>722</v>
      </c>
      <c r="F34" s="44" t="s">
        <v>390</v>
      </c>
      <c r="G34" s="47">
        <v>389</v>
      </c>
      <c r="H34" s="47">
        <v>106</v>
      </c>
      <c r="I34" s="47">
        <v>249</v>
      </c>
      <c r="K34" s="44" t="s">
        <v>390</v>
      </c>
      <c r="L34" s="47">
        <v>479</v>
      </c>
      <c r="M34" s="47">
        <v>106</v>
      </c>
      <c r="N34" s="47">
        <v>295</v>
      </c>
    </row>
    <row r="35" spans="1:14" ht="15.75" x14ac:dyDescent="0.25">
      <c r="A35" s="44" t="s">
        <v>373</v>
      </c>
      <c r="B35" s="47">
        <v>1414.9</v>
      </c>
      <c r="C35" s="47">
        <v>444.8</v>
      </c>
      <c r="D35" s="47">
        <v>931.3</v>
      </c>
      <c r="F35" s="44" t="s">
        <v>391</v>
      </c>
      <c r="G35" s="47">
        <v>427</v>
      </c>
      <c r="H35" s="47">
        <v>148</v>
      </c>
      <c r="I35" s="47">
        <v>288</v>
      </c>
      <c r="K35" s="44" t="s">
        <v>391</v>
      </c>
      <c r="L35" s="47">
        <v>575</v>
      </c>
      <c r="M35" s="47">
        <v>193</v>
      </c>
      <c r="N35" s="47">
        <v>384</v>
      </c>
    </row>
    <row r="36" spans="1:14" ht="15.75" x14ac:dyDescent="0.25">
      <c r="A36" s="44" t="s">
        <v>374</v>
      </c>
      <c r="B36" s="47">
        <v>1947.6</v>
      </c>
      <c r="C36" s="47">
        <v>764.7</v>
      </c>
      <c r="D36" s="47">
        <v>1351.9</v>
      </c>
      <c r="F36" s="44" t="s">
        <v>392</v>
      </c>
      <c r="G36" s="47">
        <v>621</v>
      </c>
      <c r="H36" s="47">
        <v>170</v>
      </c>
      <c r="I36" s="47">
        <v>394</v>
      </c>
      <c r="K36" s="44" t="s">
        <v>392</v>
      </c>
      <c r="L36" s="47">
        <v>914</v>
      </c>
      <c r="M36" s="47">
        <v>289</v>
      </c>
      <c r="N36" s="47">
        <v>599</v>
      </c>
    </row>
    <row r="37" spans="1:14" ht="15.75" x14ac:dyDescent="0.25">
      <c r="A37" s="44" t="s">
        <v>375</v>
      </c>
      <c r="B37" s="47">
        <v>2196.1999999999998</v>
      </c>
      <c r="C37" s="47">
        <v>794.7</v>
      </c>
      <c r="D37" s="47">
        <v>1477.9</v>
      </c>
      <c r="F37" s="44" t="s">
        <v>393</v>
      </c>
      <c r="G37" s="47">
        <v>621</v>
      </c>
      <c r="H37" s="47">
        <v>204</v>
      </c>
      <c r="I37" s="47">
        <v>407</v>
      </c>
      <c r="K37" s="44" t="s">
        <v>393</v>
      </c>
      <c r="L37" s="47">
        <v>931</v>
      </c>
      <c r="M37" s="47">
        <v>363</v>
      </c>
      <c r="N37" s="47">
        <v>640</v>
      </c>
    </row>
    <row r="38" spans="1:14" ht="15.75" x14ac:dyDescent="0.25">
      <c r="A38" s="44" t="s">
        <v>376</v>
      </c>
      <c r="B38" s="47">
        <v>3167.4</v>
      </c>
      <c r="C38" s="47">
        <v>878.4</v>
      </c>
      <c r="D38" s="47">
        <v>1932.9</v>
      </c>
      <c r="F38" s="44" t="s">
        <v>394</v>
      </c>
      <c r="G38" s="47">
        <v>823</v>
      </c>
      <c r="H38" s="47">
        <v>387</v>
      </c>
      <c r="I38" s="47">
        <v>588</v>
      </c>
      <c r="K38" s="44" t="s">
        <v>394</v>
      </c>
      <c r="L38" s="47">
        <v>1275</v>
      </c>
      <c r="M38" s="47">
        <v>457</v>
      </c>
      <c r="N38" s="47">
        <v>834</v>
      </c>
    </row>
    <row r="39" spans="1:14" ht="16.5" thickBot="1" x14ac:dyDescent="0.3">
      <c r="A39" s="44" t="s">
        <v>377</v>
      </c>
      <c r="B39" s="48">
        <v>1516.2</v>
      </c>
      <c r="C39" s="48">
        <v>625.5</v>
      </c>
      <c r="D39" s="48">
        <v>992.6</v>
      </c>
      <c r="F39" s="44" t="s">
        <v>395</v>
      </c>
      <c r="G39" s="48">
        <v>414</v>
      </c>
      <c r="H39" s="48">
        <v>434</v>
      </c>
      <c r="I39" s="48">
        <v>425</v>
      </c>
      <c r="K39" s="44" t="s">
        <v>395</v>
      </c>
      <c r="L39" s="48">
        <v>758</v>
      </c>
      <c r="M39" s="48">
        <v>530</v>
      </c>
      <c r="N39" s="48">
        <v>624</v>
      </c>
    </row>
    <row r="40" spans="1:14" ht="20.25" thickTop="1" thickBot="1" x14ac:dyDescent="0.35">
      <c r="A40" s="51" t="s">
        <v>360</v>
      </c>
      <c r="B40" s="52">
        <v>496.2</v>
      </c>
      <c r="C40" s="52">
        <v>238.4</v>
      </c>
      <c r="D40" s="45">
        <v>367</v>
      </c>
      <c r="F40" s="51" t="s">
        <v>378</v>
      </c>
      <c r="G40" s="52">
        <v>172</v>
      </c>
      <c r="H40" s="52">
        <v>73</v>
      </c>
      <c r="I40" s="45">
        <v>122</v>
      </c>
      <c r="K40" s="51" t="s">
        <v>378</v>
      </c>
      <c r="L40" s="52">
        <v>226</v>
      </c>
      <c r="M40" s="52">
        <v>95</v>
      </c>
      <c r="N40" s="45">
        <v>160</v>
      </c>
    </row>
    <row r="41" spans="1:14" ht="14.25" thickTop="1" x14ac:dyDescent="0.15"/>
    <row r="42" spans="1:14" s="2" customFormat="1" ht="14.25" thickBot="1" x14ac:dyDescent="0.2">
      <c r="A42" s="2" t="s">
        <v>398</v>
      </c>
    </row>
    <row r="43" spans="1:14" s="2" customFormat="1" ht="15" thickTop="1" thickBot="1" x14ac:dyDescent="0.2">
      <c r="A43" s="71" t="s">
        <v>357</v>
      </c>
      <c r="B43" s="71"/>
      <c r="C43" s="71"/>
      <c r="D43" s="71"/>
      <c r="F43" s="71" t="s">
        <v>358</v>
      </c>
      <c r="G43" s="71"/>
      <c r="H43" s="71"/>
      <c r="I43" s="71"/>
      <c r="K43" s="72" t="s">
        <v>359</v>
      </c>
      <c r="L43" s="72"/>
      <c r="M43" s="72"/>
      <c r="N43" s="72"/>
    </row>
    <row r="44" spans="1:14" s="2" customFormat="1" ht="15.75" thickTop="1" thickBot="1" x14ac:dyDescent="0.2">
      <c r="A44" s="37" t="s">
        <v>356</v>
      </c>
      <c r="B44" s="49" t="s">
        <v>353</v>
      </c>
      <c r="C44" s="50" t="s">
        <v>354</v>
      </c>
      <c r="D44" s="50" t="s">
        <v>355</v>
      </c>
      <c r="F44" s="37" t="s">
        <v>356</v>
      </c>
      <c r="G44" s="49" t="s">
        <v>353</v>
      </c>
      <c r="H44" s="50" t="s">
        <v>354</v>
      </c>
      <c r="I44" s="50" t="s">
        <v>355</v>
      </c>
      <c r="K44" s="37" t="s">
        <v>356</v>
      </c>
      <c r="L44" s="49" t="s">
        <v>353</v>
      </c>
      <c r="M44" s="50" t="s">
        <v>354</v>
      </c>
      <c r="N44" s="50" t="s">
        <v>355</v>
      </c>
    </row>
    <row r="45" spans="1:14" s="2" customFormat="1" ht="16.5" thickTop="1" x14ac:dyDescent="0.25">
      <c r="A45" s="44" t="s">
        <v>415</v>
      </c>
      <c r="B45" s="53">
        <v>595.6</v>
      </c>
      <c r="C45" s="53">
        <v>382.9</v>
      </c>
      <c r="D45" s="54">
        <v>490.4</v>
      </c>
      <c r="F45" s="44" t="s">
        <v>415</v>
      </c>
      <c r="G45" s="54">
        <v>160.30000000000001</v>
      </c>
      <c r="H45" s="54">
        <v>89.1</v>
      </c>
      <c r="I45" s="54">
        <v>125</v>
      </c>
      <c r="K45" s="44" t="s">
        <v>415</v>
      </c>
      <c r="L45" s="54">
        <v>208.2</v>
      </c>
      <c r="M45" s="54">
        <v>117.8</v>
      </c>
      <c r="N45" s="54">
        <v>163.5</v>
      </c>
    </row>
    <row r="46" spans="1:14" s="2" customFormat="1" ht="15.75" x14ac:dyDescent="0.25">
      <c r="A46" s="44" t="s">
        <v>361</v>
      </c>
      <c r="B46" s="54">
        <v>149.1</v>
      </c>
      <c r="C46" s="54">
        <v>155.9</v>
      </c>
      <c r="D46" s="54">
        <v>152.30000000000001</v>
      </c>
      <c r="F46" s="44" t="s">
        <v>361</v>
      </c>
      <c r="G46" s="54">
        <v>2.1</v>
      </c>
      <c r="H46" s="54">
        <v>5.4</v>
      </c>
      <c r="I46" s="54">
        <v>3.7</v>
      </c>
      <c r="K46" s="44" t="s">
        <v>361</v>
      </c>
      <c r="L46" s="54">
        <v>2.1</v>
      </c>
      <c r="M46" s="54">
        <v>7.8</v>
      </c>
      <c r="N46" s="54">
        <v>4.8</v>
      </c>
    </row>
    <row r="47" spans="1:14" s="2" customFormat="1" ht="15.75" x14ac:dyDescent="0.25">
      <c r="A47" s="44" t="s">
        <v>400</v>
      </c>
      <c r="B47" s="54">
        <v>186.1</v>
      </c>
      <c r="C47" s="54">
        <v>189.7</v>
      </c>
      <c r="D47" s="54">
        <v>187.8</v>
      </c>
      <c r="F47" s="44" t="s">
        <v>400</v>
      </c>
      <c r="G47" s="54">
        <v>26.8</v>
      </c>
      <c r="H47" s="54">
        <v>36.9</v>
      </c>
      <c r="I47" s="54">
        <v>31.7</v>
      </c>
      <c r="K47" s="44" t="s">
        <v>400</v>
      </c>
      <c r="L47" s="54">
        <v>42.3</v>
      </c>
      <c r="M47" s="54">
        <v>51.7</v>
      </c>
      <c r="N47" s="54">
        <v>46.9</v>
      </c>
    </row>
    <row r="48" spans="1:14" s="2" customFormat="1" ht="15.75" x14ac:dyDescent="0.25">
      <c r="A48" s="44" t="s">
        <v>402</v>
      </c>
      <c r="B48" s="54">
        <v>276.3</v>
      </c>
      <c r="C48" s="54">
        <v>274.39999999999998</v>
      </c>
      <c r="D48" s="54">
        <v>275.3</v>
      </c>
      <c r="F48" s="44" t="s">
        <v>402</v>
      </c>
      <c r="G48" s="54">
        <v>102.6</v>
      </c>
      <c r="H48" s="54">
        <v>82.1</v>
      </c>
      <c r="I48" s="54">
        <v>92.2</v>
      </c>
      <c r="K48" s="44" t="s">
        <v>402</v>
      </c>
      <c r="L48" s="54">
        <v>122.8</v>
      </c>
      <c r="M48" s="54">
        <v>103.3</v>
      </c>
      <c r="N48" s="54">
        <v>113</v>
      </c>
    </row>
    <row r="49" spans="1:14" s="2" customFormat="1" ht="15.75" x14ac:dyDescent="0.25">
      <c r="A49" s="44" t="s">
        <v>404</v>
      </c>
      <c r="B49" s="54">
        <v>463.7</v>
      </c>
      <c r="C49" s="54">
        <v>378.1</v>
      </c>
      <c r="D49" s="54">
        <v>421</v>
      </c>
      <c r="F49" s="44" t="s">
        <v>404</v>
      </c>
      <c r="G49" s="54">
        <v>173.2</v>
      </c>
      <c r="H49" s="54">
        <v>112.4</v>
      </c>
      <c r="I49" s="54">
        <v>142.80000000000001</v>
      </c>
      <c r="K49" s="44" t="s">
        <v>404</v>
      </c>
      <c r="L49" s="54">
        <v>206.1</v>
      </c>
      <c r="M49" s="54">
        <v>144.5</v>
      </c>
      <c r="N49" s="54">
        <v>175.3</v>
      </c>
    </row>
    <row r="50" spans="1:14" s="2" customFormat="1" ht="15.75" x14ac:dyDescent="0.25">
      <c r="A50" s="44" t="s">
        <v>406</v>
      </c>
      <c r="B50" s="54">
        <v>715</v>
      </c>
      <c r="C50" s="54">
        <v>466</v>
      </c>
      <c r="D50" s="54">
        <v>590.4</v>
      </c>
      <c r="F50" s="44" t="s">
        <v>406</v>
      </c>
      <c r="G50" s="54">
        <v>228.1</v>
      </c>
      <c r="H50" s="54">
        <v>122.5</v>
      </c>
      <c r="I50" s="54">
        <v>175.2</v>
      </c>
      <c r="K50" s="44" t="s">
        <v>406</v>
      </c>
      <c r="L50" s="54">
        <v>282.8</v>
      </c>
      <c r="M50" s="54">
        <v>161.1</v>
      </c>
      <c r="N50" s="54">
        <v>221.9</v>
      </c>
    </row>
    <row r="51" spans="1:14" s="2" customFormat="1" ht="15.75" x14ac:dyDescent="0.25">
      <c r="A51" s="44" t="s">
        <v>408</v>
      </c>
      <c r="B51" s="54">
        <v>1381</v>
      </c>
      <c r="C51" s="54">
        <v>774.8</v>
      </c>
      <c r="D51" s="54">
        <v>1082</v>
      </c>
      <c r="F51" s="44" t="s">
        <v>408</v>
      </c>
      <c r="G51" s="54">
        <v>408</v>
      </c>
      <c r="H51" s="54">
        <v>197.5</v>
      </c>
      <c r="I51" s="54">
        <v>304.2</v>
      </c>
      <c r="K51" s="44" t="s">
        <v>408</v>
      </c>
      <c r="L51" s="54">
        <v>525</v>
      </c>
      <c r="M51" s="54">
        <v>254.2</v>
      </c>
      <c r="N51" s="54">
        <v>391.5</v>
      </c>
    </row>
    <row r="52" spans="1:14" s="2" customFormat="1" ht="15.75" x14ac:dyDescent="0.25">
      <c r="A52" s="44" t="s">
        <v>410</v>
      </c>
      <c r="B52" s="54">
        <v>2416</v>
      </c>
      <c r="C52" s="54">
        <v>990.5</v>
      </c>
      <c r="D52" s="54">
        <v>1707.9</v>
      </c>
      <c r="F52" s="44" t="s">
        <v>410</v>
      </c>
      <c r="G52" s="54">
        <v>569.20000000000005</v>
      </c>
      <c r="H52" s="54">
        <v>209.3</v>
      </c>
      <c r="I52" s="54">
        <v>390.4</v>
      </c>
      <c r="K52" s="44" t="s">
        <v>410</v>
      </c>
      <c r="L52" s="54">
        <v>799.7</v>
      </c>
      <c r="M52" s="54">
        <v>292</v>
      </c>
      <c r="N52" s="54">
        <v>547.6</v>
      </c>
    </row>
    <row r="53" spans="1:14" s="2" customFormat="1" ht="15.75" x14ac:dyDescent="0.25">
      <c r="A53" s="44" t="s">
        <v>412</v>
      </c>
      <c r="B53" s="54">
        <v>2973</v>
      </c>
      <c r="C53" s="54">
        <v>1177.4000000000001</v>
      </c>
      <c r="D53" s="54">
        <v>2019.3</v>
      </c>
      <c r="F53" s="44" t="s">
        <v>412</v>
      </c>
      <c r="G53" s="54">
        <v>716.9</v>
      </c>
      <c r="H53" s="54">
        <v>196.2</v>
      </c>
      <c r="I53" s="54">
        <v>440.3</v>
      </c>
      <c r="K53" s="44" t="s">
        <v>412</v>
      </c>
      <c r="L53" s="54">
        <v>989.2</v>
      </c>
      <c r="M53" s="54">
        <v>264.89999999999998</v>
      </c>
      <c r="N53" s="54">
        <v>604.5</v>
      </c>
    </row>
    <row r="54" spans="1:14" s="2" customFormat="1" ht="15.75" x14ac:dyDescent="0.25">
      <c r="A54" s="44" t="s">
        <v>414</v>
      </c>
      <c r="B54" s="54">
        <v>2625.3</v>
      </c>
      <c r="C54" s="54">
        <v>681.4</v>
      </c>
      <c r="D54" s="54">
        <v>1465.6</v>
      </c>
      <c r="F54" s="44" t="s">
        <v>414</v>
      </c>
      <c r="G54" s="54">
        <v>503.8</v>
      </c>
      <c r="H54" s="54">
        <v>143.4</v>
      </c>
      <c r="I54" s="54">
        <v>288.8</v>
      </c>
      <c r="K54" s="44" t="s">
        <v>414</v>
      </c>
      <c r="L54" s="54">
        <v>769</v>
      </c>
      <c r="M54" s="54">
        <v>286.89999999999998</v>
      </c>
      <c r="N54" s="54">
        <v>481.4</v>
      </c>
    </row>
    <row r="56" spans="1:14" ht="15.75" x14ac:dyDescent="0.25">
      <c r="A56" s="44" t="s">
        <v>416</v>
      </c>
    </row>
    <row r="57" spans="1:14" ht="15.75" x14ac:dyDescent="0.25">
      <c r="A57" s="44" t="s">
        <v>428</v>
      </c>
    </row>
  </sheetData>
  <mergeCells count="9">
    <mergeCell ref="K2:N2"/>
    <mergeCell ref="F2:I2"/>
    <mergeCell ref="A2:D2"/>
    <mergeCell ref="A43:D43"/>
    <mergeCell ref="F43:I43"/>
    <mergeCell ref="K43:N43"/>
    <mergeCell ref="A21:D21"/>
    <mergeCell ref="F21:I21"/>
    <mergeCell ref="K21:N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workbookViewId="0">
      <selection activeCell="H12" sqref="H12"/>
    </sheetView>
  </sheetViews>
  <sheetFormatPr defaultRowHeight="13.5" x14ac:dyDescent="0.15"/>
  <cols>
    <col min="3" max="3" width="15" customWidth="1"/>
    <col min="5" max="5" width="12.375" customWidth="1"/>
  </cols>
  <sheetData>
    <row r="2" spans="1:5" x14ac:dyDescent="0.15">
      <c r="A2" s="78" t="s">
        <v>438</v>
      </c>
      <c r="B2" s="78" t="s">
        <v>430</v>
      </c>
      <c r="C2" s="78"/>
      <c r="D2" s="79" t="s">
        <v>432</v>
      </c>
      <c r="E2" s="78" t="s">
        <v>433</v>
      </c>
    </row>
    <row r="3" spans="1:5" ht="33.75" x14ac:dyDescent="0.15">
      <c r="A3" s="78"/>
      <c r="B3" s="59" t="s">
        <v>431</v>
      </c>
      <c r="C3" s="59" t="s">
        <v>436</v>
      </c>
      <c r="D3" s="80"/>
      <c r="E3" s="78"/>
    </row>
    <row r="4" spans="1:5" x14ac:dyDescent="0.15">
      <c r="A4" s="60">
        <v>2004</v>
      </c>
      <c r="B4" s="59">
        <v>5.4</v>
      </c>
      <c r="C4" s="60" t="s">
        <v>429</v>
      </c>
      <c r="D4" s="60" t="s">
        <v>429</v>
      </c>
      <c r="E4" s="73" t="s">
        <v>434</v>
      </c>
    </row>
    <row r="5" spans="1:5" x14ac:dyDescent="0.15">
      <c r="A5" s="60">
        <v>2005</v>
      </c>
      <c r="B5" s="59">
        <v>5.49</v>
      </c>
      <c r="C5" s="60" t="s">
        <v>429</v>
      </c>
      <c r="D5" s="60" t="s">
        <v>429</v>
      </c>
      <c r="E5" s="74"/>
    </row>
    <row r="6" spans="1:5" x14ac:dyDescent="0.15">
      <c r="A6" s="60">
        <v>2006</v>
      </c>
      <c r="B6" s="59">
        <v>4.18</v>
      </c>
      <c r="C6" s="59">
        <v>5.09</v>
      </c>
      <c r="D6" s="60" t="s">
        <v>429</v>
      </c>
      <c r="E6" s="73" t="s">
        <v>435</v>
      </c>
    </row>
    <row r="7" spans="1:5" x14ac:dyDescent="0.15">
      <c r="A7" s="60">
        <v>2007</v>
      </c>
      <c r="B7" s="59">
        <v>3.79</v>
      </c>
      <c r="C7" s="59">
        <v>4.6100000000000003</v>
      </c>
      <c r="D7" s="60" t="s">
        <v>429</v>
      </c>
      <c r="E7" s="75"/>
    </row>
    <row r="8" spans="1:5" x14ac:dyDescent="0.15">
      <c r="A8" s="60">
        <v>2008</v>
      </c>
      <c r="B8" s="59">
        <v>3.41</v>
      </c>
      <c r="C8" s="59">
        <v>4.1500000000000004</v>
      </c>
      <c r="D8" s="60">
        <v>4.2</v>
      </c>
      <c r="E8" s="75"/>
    </row>
    <row r="9" spans="1:5" x14ac:dyDescent="0.15">
      <c r="A9" s="60">
        <v>2009</v>
      </c>
      <c r="B9" s="59">
        <v>3.31</v>
      </c>
      <c r="C9" s="59">
        <v>4.05</v>
      </c>
      <c r="D9" s="60">
        <v>4.0999999999999996</v>
      </c>
      <c r="E9" s="75"/>
    </row>
    <row r="10" spans="1:5" x14ac:dyDescent="0.15">
      <c r="A10" s="60">
        <v>2010</v>
      </c>
      <c r="B10" s="59">
        <v>3.16</v>
      </c>
      <c r="C10" s="59">
        <v>3.87</v>
      </c>
      <c r="D10" s="60">
        <v>4.0999999999999996</v>
      </c>
      <c r="E10" s="75"/>
    </row>
    <row r="11" spans="1:5" x14ac:dyDescent="0.15">
      <c r="A11" s="60">
        <v>2011</v>
      </c>
      <c r="B11" s="59">
        <v>3.01</v>
      </c>
      <c r="C11" s="59">
        <v>3.39</v>
      </c>
      <c r="D11" s="61">
        <v>3.5</v>
      </c>
      <c r="E11" s="75"/>
    </row>
    <row r="12" spans="1:5" x14ac:dyDescent="0.15">
      <c r="A12" s="60">
        <v>2012</v>
      </c>
      <c r="B12" s="59">
        <v>2.99</v>
      </c>
      <c r="C12" s="59">
        <v>3.04</v>
      </c>
      <c r="D12" s="61">
        <v>3.2</v>
      </c>
      <c r="E12" s="75"/>
    </row>
    <row r="13" spans="1:5" x14ac:dyDescent="0.15">
      <c r="A13" s="60">
        <v>2013</v>
      </c>
      <c r="B13" s="59">
        <v>2.54</v>
      </c>
      <c r="C13" s="62">
        <f t="shared" ref="C13:C15" si="0">B13/(1-0.168)</f>
        <v>3.0528846153846154</v>
      </c>
      <c r="D13" s="61">
        <v>3</v>
      </c>
      <c r="E13" s="75"/>
    </row>
    <row r="14" spans="1:5" x14ac:dyDescent="0.15">
      <c r="A14" s="60">
        <v>2014</v>
      </c>
      <c r="B14" s="59">
        <v>2.3199999999999998</v>
      </c>
      <c r="C14" s="62">
        <f t="shared" si="0"/>
        <v>2.7884615384615383</v>
      </c>
      <c r="D14" s="61">
        <v>2.8</v>
      </c>
      <c r="E14" s="74"/>
    </row>
    <row r="15" spans="1:5" x14ac:dyDescent="0.15">
      <c r="A15" s="60">
        <v>2015</v>
      </c>
      <c r="B15" s="59">
        <v>2.34</v>
      </c>
      <c r="C15" s="63">
        <f t="shared" si="0"/>
        <v>2.8125</v>
      </c>
      <c r="D15" s="61">
        <v>2.6</v>
      </c>
      <c r="E15" s="76" t="s">
        <v>437</v>
      </c>
    </row>
    <row r="16" spans="1:5" x14ac:dyDescent="0.15">
      <c r="A16" s="60">
        <v>2016</v>
      </c>
      <c r="B16" s="59">
        <v>2.3199999999999998</v>
      </c>
      <c r="C16" s="64">
        <v>2.79</v>
      </c>
      <c r="D16" s="64">
        <v>2.8</v>
      </c>
      <c r="E16" s="77"/>
    </row>
    <row r="18" spans="1:9" s="2" customFormat="1" ht="14.25" thickBot="1" x14ac:dyDescent="0.2">
      <c r="A18" s="2" t="s">
        <v>439</v>
      </c>
    </row>
    <row r="19" spans="1:9" ht="14.25" thickBot="1" x14ac:dyDescent="0.2">
      <c r="A19" s="68" t="s">
        <v>427</v>
      </c>
      <c r="B19" s="68">
        <v>2008</v>
      </c>
      <c r="C19" s="68">
        <v>2009</v>
      </c>
      <c r="D19" s="68">
        <v>2010</v>
      </c>
      <c r="E19" s="68">
        <v>2011</v>
      </c>
      <c r="F19" s="68">
        <v>2012</v>
      </c>
      <c r="G19" s="68">
        <v>2013</v>
      </c>
      <c r="H19" s="68">
        <v>2014</v>
      </c>
      <c r="I19" s="68">
        <v>2015</v>
      </c>
    </row>
    <row r="20" spans="1:9" x14ac:dyDescent="0.15">
      <c r="A20" s="55" t="s">
        <v>417</v>
      </c>
      <c r="B20" s="56">
        <v>0.13</v>
      </c>
      <c r="C20" s="56">
        <v>0</v>
      </c>
      <c r="D20" s="56">
        <v>0.77</v>
      </c>
      <c r="E20" s="65">
        <v>0.21</v>
      </c>
      <c r="F20" s="65">
        <v>0.13</v>
      </c>
      <c r="G20" s="65">
        <v>0.38</v>
      </c>
      <c r="H20" s="65">
        <v>0.18</v>
      </c>
      <c r="I20" s="67">
        <v>0.21</v>
      </c>
    </row>
    <row r="21" spans="1:9" x14ac:dyDescent="0.15">
      <c r="A21" s="55" t="s">
        <v>418</v>
      </c>
      <c r="B21" s="56">
        <v>0.12</v>
      </c>
      <c r="C21" s="56">
        <v>0.28000000000000003</v>
      </c>
      <c r="D21" s="56">
        <v>0.23</v>
      </c>
      <c r="E21" s="65">
        <v>0.06</v>
      </c>
      <c r="F21" s="65">
        <v>0.17</v>
      </c>
      <c r="G21" s="65">
        <v>0.1</v>
      </c>
      <c r="H21" s="65">
        <v>0.1</v>
      </c>
      <c r="I21" s="65">
        <v>7.0000000000000007E-2</v>
      </c>
    </row>
    <row r="22" spans="1:9" x14ac:dyDescent="0.15">
      <c r="A22" s="55" t="s">
        <v>419</v>
      </c>
      <c r="B22" s="56">
        <v>0.09</v>
      </c>
      <c r="C22" s="56">
        <v>7.0000000000000007E-2</v>
      </c>
      <c r="D22" s="56">
        <v>0</v>
      </c>
      <c r="E22" s="65">
        <v>0.1</v>
      </c>
      <c r="F22" s="65">
        <v>0.02</v>
      </c>
      <c r="G22" s="65">
        <v>0.08</v>
      </c>
      <c r="H22" s="65">
        <v>0.02</v>
      </c>
      <c r="I22" s="65">
        <v>0.02</v>
      </c>
    </row>
    <row r="23" spans="1:9" x14ac:dyDescent="0.15">
      <c r="A23" s="55" t="s">
        <v>399</v>
      </c>
      <c r="B23" s="56">
        <v>0.11</v>
      </c>
      <c r="C23" s="56">
        <v>0.25</v>
      </c>
      <c r="D23" s="56">
        <v>0.28999999999999998</v>
      </c>
      <c r="E23" s="65">
        <v>0.23</v>
      </c>
      <c r="F23" s="65">
        <v>0.05</v>
      </c>
      <c r="G23" s="65">
        <v>0.13</v>
      </c>
      <c r="H23" s="65">
        <v>0.08</v>
      </c>
      <c r="I23" s="65">
        <v>0.06</v>
      </c>
    </row>
    <row r="24" spans="1:9" x14ac:dyDescent="0.15">
      <c r="A24" s="55" t="s">
        <v>420</v>
      </c>
      <c r="B24" s="56">
        <v>0.3</v>
      </c>
      <c r="C24" s="56">
        <v>0.47</v>
      </c>
      <c r="D24" s="56">
        <v>0.34</v>
      </c>
      <c r="E24" s="65">
        <v>0.4</v>
      </c>
      <c r="F24" s="65">
        <v>0.31</v>
      </c>
      <c r="G24" s="65">
        <v>0.35</v>
      </c>
      <c r="H24" s="65">
        <v>0.22</v>
      </c>
      <c r="I24" s="65">
        <v>0.24</v>
      </c>
    </row>
    <row r="25" spans="1:9" x14ac:dyDescent="0.15">
      <c r="A25" s="55" t="s">
        <v>401</v>
      </c>
      <c r="B25" s="56">
        <v>0.7</v>
      </c>
      <c r="C25" s="56">
        <v>0.56999999999999995</v>
      </c>
      <c r="D25" s="56">
        <v>0.8</v>
      </c>
      <c r="E25" s="65">
        <v>0.54</v>
      </c>
      <c r="F25" s="65">
        <v>0.57999999999999996</v>
      </c>
      <c r="G25" s="65">
        <v>0.4</v>
      </c>
      <c r="H25" s="65">
        <v>0.35</v>
      </c>
      <c r="I25" s="65">
        <v>0.35</v>
      </c>
    </row>
    <row r="26" spans="1:9" x14ac:dyDescent="0.15">
      <c r="A26" s="55" t="s">
        <v>421</v>
      </c>
      <c r="B26" s="56">
        <v>0.85</v>
      </c>
      <c r="C26" s="56">
        <v>1</v>
      </c>
      <c r="D26" s="56">
        <v>0.95</v>
      </c>
      <c r="E26" s="65">
        <v>0.71</v>
      </c>
      <c r="F26" s="65">
        <v>0.87</v>
      </c>
      <c r="G26" s="65">
        <v>0.54</v>
      </c>
      <c r="H26" s="65">
        <v>0.56999999999999995</v>
      </c>
      <c r="I26" s="65">
        <v>0.56999999999999995</v>
      </c>
    </row>
    <row r="27" spans="1:9" x14ac:dyDescent="0.15">
      <c r="A27" s="55" t="s">
        <v>403</v>
      </c>
      <c r="B27" s="56">
        <v>0.92</v>
      </c>
      <c r="C27" s="56">
        <v>1.39</v>
      </c>
      <c r="D27" s="56">
        <v>1.1499999999999999</v>
      </c>
      <c r="E27" s="65">
        <v>1.27</v>
      </c>
      <c r="F27" s="65">
        <v>0.8</v>
      </c>
      <c r="G27" s="65">
        <v>0.73</v>
      </c>
      <c r="H27" s="65">
        <v>0.72</v>
      </c>
      <c r="I27" s="65">
        <v>0.85</v>
      </c>
    </row>
    <row r="28" spans="1:9" x14ac:dyDescent="0.15">
      <c r="A28" s="55" t="s">
        <v>422</v>
      </c>
      <c r="B28" s="56">
        <v>1.55</v>
      </c>
      <c r="C28" s="56">
        <v>1.58</v>
      </c>
      <c r="D28" s="56">
        <v>1.44</v>
      </c>
      <c r="E28" s="65">
        <v>1.1299999999999999</v>
      </c>
      <c r="F28" s="65">
        <v>1.1499999999999999</v>
      </c>
      <c r="G28" s="65">
        <v>0.9</v>
      </c>
      <c r="H28" s="65">
        <v>1</v>
      </c>
      <c r="I28" s="65">
        <v>0.83</v>
      </c>
    </row>
    <row r="29" spans="1:9" x14ac:dyDescent="0.15">
      <c r="A29" s="55" t="s">
        <v>405</v>
      </c>
      <c r="B29" s="56">
        <v>2.4900000000000002</v>
      </c>
      <c r="C29" s="56">
        <v>1.8</v>
      </c>
      <c r="D29" s="56">
        <v>2.02</v>
      </c>
      <c r="E29" s="65">
        <v>1.51</v>
      </c>
      <c r="F29" s="65">
        <v>1.64</v>
      </c>
      <c r="G29" s="65">
        <v>1.42</v>
      </c>
      <c r="H29" s="65">
        <v>1.1299999999999999</v>
      </c>
      <c r="I29" s="65">
        <v>1.1499999999999999</v>
      </c>
    </row>
    <row r="30" spans="1:9" x14ac:dyDescent="0.15">
      <c r="A30" s="55" t="s">
        <v>423</v>
      </c>
      <c r="B30" s="56">
        <v>2.86</v>
      </c>
      <c r="C30" s="56">
        <v>2.4900000000000002</v>
      </c>
      <c r="D30" s="56">
        <v>2.4</v>
      </c>
      <c r="E30" s="65">
        <v>2.33</v>
      </c>
      <c r="F30" s="65">
        <v>2.08</v>
      </c>
      <c r="G30" s="65">
        <v>1.48</v>
      </c>
      <c r="H30" s="65">
        <v>1.51</v>
      </c>
      <c r="I30" s="65">
        <v>1.39</v>
      </c>
    </row>
    <row r="31" spans="1:9" x14ac:dyDescent="0.15">
      <c r="A31" s="55" t="s">
        <v>407</v>
      </c>
      <c r="B31" s="56">
        <v>3.24</v>
      </c>
      <c r="C31" s="56">
        <v>3.36</v>
      </c>
      <c r="D31" s="56">
        <v>3.06</v>
      </c>
      <c r="E31" s="65">
        <v>2.89</v>
      </c>
      <c r="F31" s="65">
        <v>3.37</v>
      </c>
      <c r="G31" s="65">
        <v>2.6</v>
      </c>
      <c r="H31" s="65">
        <v>2.38</v>
      </c>
      <c r="I31" s="65">
        <v>2.5099999999999998</v>
      </c>
    </row>
    <row r="32" spans="1:9" x14ac:dyDescent="0.15">
      <c r="A32" s="55" t="s">
        <v>424</v>
      </c>
      <c r="B32" s="56">
        <v>6.05</v>
      </c>
      <c r="C32" s="56">
        <v>4.8499999999999996</v>
      </c>
      <c r="D32" s="56">
        <v>3.88</v>
      </c>
      <c r="E32" s="65">
        <v>4.1900000000000004</v>
      </c>
      <c r="F32" s="65">
        <v>3.99</v>
      </c>
      <c r="G32" s="65">
        <v>3.2</v>
      </c>
      <c r="H32" s="65">
        <v>2.8</v>
      </c>
      <c r="I32" s="65">
        <v>2.62</v>
      </c>
    </row>
    <row r="33" spans="1:9" x14ac:dyDescent="0.15">
      <c r="A33" s="55" t="s">
        <v>409</v>
      </c>
      <c r="B33" s="56">
        <v>8.56</v>
      </c>
      <c r="C33" s="56">
        <v>7.03</v>
      </c>
      <c r="D33" s="56">
        <v>6.9</v>
      </c>
      <c r="E33" s="65">
        <v>7.72</v>
      </c>
      <c r="F33" s="65">
        <v>6.88</v>
      </c>
      <c r="G33" s="65">
        <v>5.12</v>
      </c>
      <c r="H33" s="65">
        <v>4.38</v>
      </c>
      <c r="I33" s="65">
        <v>4.4800000000000004</v>
      </c>
    </row>
    <row r="34" spans="1:9" x14ac:dyDescent="0.15">
      <c r="A34" s="55" t="s">
        <v>425</v>
      </c>
      <c r="B34" s="56">
        <v>13.55</v>
      </c>
      <c r="C34" s="56">
        <v>13.07</v>
      </c>
      <c r="D34" s="56">
        <v>12.3</v>
      </c>
      <c r="E34" s="65">
        <v>10.08</v>
      </c>
      <c r="F34" s="65">
        <v>10.06</v>
      </c>
      <c r="G34" s="65">
        <v>9.02</v>
      </c>
      <c r="H34" s="65">
        <v>7.76</v>
      </c>
      <c r="I34" s="65">
        <v>8.1999999999999993</v>
      </c>
    </row>
    <row r="35" spans="1:9" x14ac:dyDescent="0.15">
      <c r="A35" s="55" t="s">
        <v>411</v>
      </c>
      <c r="B35" s="56">
        <v>20.39</v>
      </c>
      <c r="C35" s="56">
        <v>18.440000000000001</v>
      </c>
      <c r="D35" s="56">
        <v>15.74</v>
      </c>
      <c r="E35" s="65">
        <v>14.02</v>
      </c>
      <c r="F35" s="65">
        <v>15.08</v>
      </c>
      <c r="G35" s="65">
        <v>12.92</v>
      </c>
      <c r="H35" s="65">
        <v>11.42</v>
      </c>
      <c r="I35" s="65">
        <v>10.75</v>
      </c>
    </row>
    <row r="36" spans="1:9" x14ac:dyDescent="0.15">
      <c r="A36" s="55" t="s">
        <v>426</v>
      </c>
      <c r="B36" s="56">
        <v>28.12</v>
      </c>
      <c r="C36" s="56">
        <v>25.05</v>
      </c>
      <c r="D36" s="56">
        <v>22.34</v>
      </c>
      <c r="E36" s="65">
        <v>20.82</v>
      </c>
      <c r="F36" s="65">
        <v>21.34</v>
      </c>
      <c r="G36" s="65">
        <v>15.89</v>
      </c>
      <c r="H36" s="65">
        <v>15.45</v>
      </c>
      <c r="I36" s="65">
        <v>15.59</v>
      </c>
    </row>
    <row r="37" spans="1:9" ht="14.25" thickBot="1" x14ac:dyDescent="0.2">
      <c r="A37" s="57" t="s">
        <v>413</v>
      </c>
      <c r="B37" s="58">
        <v>30.47</v>
      </c>
      <c r="C37" s="58">
        <v>36.64</v>
      </c>
      <c r="D37" s="58">
        <v>39.270000000000003</v>
      </c>
      <c r="E37" s="66">
        <v>31.47</v>
      </c>
      <c r="F37" s="66">
        <v>24.67</v>
      </c>
      <c r="G37" s="66">
        <v>20.72</v>
      </c>
      <c r="H37" s="66">
        <v>18.350000000000001</v>
      </c>
      <c r="I37" s="66">
        <v>20.260000000000002</v>
      </c>
    </row>
  </sheetData>
  <mergeCells count="7">
    <mergeCell ref="E4:E5"/>
    <mergeCell ref="E6:E14"/>
    <mergeCell ref="E15:E16"/>
    <mergeCell ref="A2:A3"/>
    <mergeCell ref="B2:C2"/>
    <mergeCell ref="D2:D3"/>
    <mergeCell ref="E2:E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Inicidence n Notification rate</vt:lpstr>
      <vt:lpstr>notification by groups</vt:lpstr>
      <vt:lpstr>Outcomes</vt:lpstr>
      <vt:lpstr>Prevalence</vt:lpstr>
      <vt:lpstr>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Tao</dc:creator>
  <cp:lastModifiedBy>Li Tao</cp:lastModifiedBy>
  <dcterms:created xsi:type="dcterms:W3CDTF">2018-03-19T06:30:49Z</dcterms:created>
  <dcterms:modified xsi:type="dcterms:W3CDTF">2018-03-20T14:57:09Z</dcterms:modified>
</cp:coreProperties>
</file>