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ibaud/Documents/HEIG/TB/2.Documentation/"/>
    </mc:Choice>
  </mc:AlternateContent>
  <xr:revisionPtr revIDLastSave="0" documentId="13_ncr:1_{42CF34E4-28AE-D440-BC90-84B70F9B20F3}" xr6:coauthVersionLast="47" xr6:coauthVersionMax="47" xr10:uidLastSave="{00000000-0000-0000-0000-000000000000}"/>
  <bookViews>
    <workbookView xWindow="38400" yWindow="500" windowWidth="38400" windowHeight="19680" xr2:uid="{7F10193E-5A70-1947-998D-BED32ABC87A4}"/>
  </bookViews>
  <sheets>
    <sheet name="Planning &amp; Journal" sheetId="1" r:id="rId1"/>
  </sheets>
  <definedNames>
    <definedName name="_xlnm._FilterDatabase" localSheetId="0" hidden="1">'Planning &amp; Journal'!$C$1:$F$26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1" i="1" l="1"/>
  <c r="F20" i="1"/>
  <c r="F15" i="1"/>
  <c r="F18" i="1"/>
  <c r="F13" i="1"/>
  <c r="F19" i="1"/>
  <c r="F17" i="1"/>
  <c r="F14" i="1"/>
  <c r="F16" i="1"/>
  <c r="F12" i="1"/>
  <c r="F11" i="1"/>
  <c r="F22" i="1"/>
  <c r="F9" i="1"/>
  <c r="F10" i="1"/>
  <c r="F8" i="1"/>
  <c r="F23" i="1"/>
  <c r="F24" i="1"/>
  <c r="F25" i="1"/>
  <c r="F26" i="1"/>
  <c r="F7" i="1"/>
  <c r="F3" i="1"/>
  <c r="F4" i="1"/>
  <c r="F5" i="1"/>
  <c r="F6" i="1"/>
  <c r="D28" i="1"/>
  <c r="F2" i="1"/>
  <c r="E28" i="1"/>
  <c r="F28" i="1" l="1"/>
</calcChain>
</file>

<file path=xl/sharedStrings.xml><?xml version="1.0" encoding="utf-8"?>
<sst xmlns="http://schemas.openxmlformats.org/spreadsheetml/2006/main" count="77" uniqueCount="37">
  <si>
    <t>Tâche</t>
  </si>
  <si>
    <t xml:space="preserve">État </t>
  </si>
  <si>
    <t>Terminé</t>
  </si>
  <si>
    <t xml:space="preserve">Heures planifiées </t>
  </si>
  <si>
    <t xml:space="preserve">Heures réalisées </t>
  </si>
  <si>
    <t>En cours</t>
  </si>
  <si>
    <t>TOTAL</t>
  </si>
  <si>
    <t>Dérive</t>
  </si>
  <si>
    <t>Domaine</t>
  </si>
  <si>
    <t>Cahier des Charges</t>
  </si>
  <si>
    <t>Analyse</t>
  </si>
  <si>
    <t>Modélisation</t>
  </si>
  <si>
    <t>Conception</t>
  </si>
  <si>
    <t>Réalisation</t>
  </si>
  <si>
    <t>Tests</t>
  </si>
  <si>
    <t>Rédaction de l'introduction du projet</t>
  </si>
  <si>
    <t>Rédation des éléments généraux</t>
  </si>
  <si>
    <t>Rédation des éléments d'études</t>
  </si>
  <si>
    <t>Définition des besoins fonctionnels</t>
  </si>
  <si>
    <t>Définition des besoins non-fonctionnels</t>
  </si>
  <si>
    <t>Analyse des extensions possibles</t>
  </si>
  <si>
    <t>Planification</t>
  </si>
  <si>
    <t>Macro-planning</t>
  </si>
  <si>
    <t>À faire</t>
  </si>
  <si>
    <t>Maquettage, choix du framework</t>
  </si>
  <si>
    <t>Mise en place de Tailwind CSS</t>
  </si>
  <si>
    <t>Mise en place de Netlify</t>
  </si>
  <si>
    <t>Maquette, squelette général</t>
  </si>
  <si>
    <t>Choix des frameworks</t>
  </si>
  <si>
    <t xml:space="preserve">Applications web « State-of-the-Art », Architecture </t>
  </si>
  <si>
    <t>Applications web « State-of-the-Art », Historique</t>
  </si>
  <si>
    <t>Charte graphique</t>
  </si>
  <si>
    <t>JavaScript, Frameworks Front-end</t>
  </si>
  <si>
    <t>JavaScript, Frameworks Back-end</t>
  </si>
  <si>
    <t>Frameworks + JavaScript</t>
  </si>
  <si>
    <t>Maquette, page de login</t>
  </si>
  <si>
    <t>Refactorisation générale de la documentation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</si>
</sst>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i/>
      <sz val="12"/>
      <color theme="1" tint="0.49998474074526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medium">
        <color theme="1" tint="0.499984740745262"/>
      </left>
      <right/>
      <top style="medium">
        <color theme="1" tint="0.499984740745262"/>
      </top>
      <bottom style="thin">
        <color indexed="64"/>
      </bottom>
      <diagonal/>
    </border>
    <border>
      <left/>
      <right/>
      <top style="medium">
        <color theme="1" tint="0.499984740745262"/>
      </top>
      <bottom style="thin">
        <color indexed="64"/>
      </bottom>
      <diagonal/>
    </border>
    <border>
      <left/>
      <right style="medium">
        <color theme="1" tint="0.499984740745262"/>
      </right>
      <top style="medium">
        <color theme="1" tint="0.499984740745262"/>
      </top>
      <bottom style="thin">
        <color indexed="64"/>
      </bottom>
      <diagonal/>
    </border>
    <border>
      <left style="medium">
        <color theme="1" tint="0.499984740745262"/>
      </left>
      <right/>
      <top/>
      <bottom/>
      <diagonal/>
    </border>
    <border>
      <left/>
      <right style="medium">
        <color theme="1" tint="0.499984740745262"/>
      </right>
      <top/>
      <bottom/>
      <diagonal/>
    </border>
    <border>
      <left style="medium">
        <color theme="1" tint="0.499984740745262"/>
      </left>
      <right/>
      <top/>
      <bottom style="medium">
        <color theme="1" tint="0.499984740745262"/>
      </bottom>
      <diagonal/>
    </border>
    <border>
      <left/>
      <right/>
      <top/>
      <bottom style="medium">
        <color theme="1" tint="0.499984740745262"/>
      </bottom>
      <diagonal/>
    </border>
    <border>
      <left/>
      <right style="medium">
        <color theme="1" tint="0.499984740745262"/>
      </right>
      <top style="thin">
        <color theme="1" tint="0.499984740745262"/>
      </top>
      <bottom style="medium">
        <color theme="1" tint="0.499984740745262"/>
      </bottom>
      <diagonal/>
    </border>
    <border>
      <left/>
      <right/>
      <top style="thin">
        <color theme="1" tint="0.499984740745262"/>
      </top>
      <bottom style="medium">
        <color theme="1" tint="0.499984740745262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2" fillId="0" borderId="0" xfId="0" applyFont="1"/>
    <xf numFmtId="0" fontId="0" fillId="0" borderId="0" xfId="0" applyBorder="1"/>
    <xf numFmtId="0" fontId="4" fillId="0" borderId="0" xfId="0" applyFont="1"/>
    <xf numFmtId="0" fontId="2" fillId="2" borderId="1" xfId="0" applyFont="1" applyFill="1" applyBorder="1"/>
    <xf numFmtId="0" fontId="2" fillId="2" borderId="2" xfId="0" applyFont="1" applyFill="1" applyBorder="1"/>
    <xf numFmtId="0" fontId="3" fillId="2" borderId="3" xfId="0" applyFont="1" applyFill="1" applyBorder="1"/>
    <xf numFmtId="0" fontId="0" fillId="0" borderId="4" xfId="0" applyBorder="1"/>
    <xf numFmtId="9" fontId="4" fillId="0" borderId="5" xfId="1" applyFont="1" applyBorder="1"/>
    <xf numFmtId="0" fontId="0" fillId="0" borderId="6" xfId="0" applyBorder="1"/>
    <xf numFmtId="0" fontId="0" fillId="0" borderId="7" xfId="0" applyBorder="1"/>
    <xf numFmtId="0" fontId="0" fillId="0" borderId="0" xfId="0" applyFill="1" applyBorder="1"/>
    <xf numFmtId="9" fontId="4" fillId="2" borderId="8" xfId="1" applyFont="1" applyFill="1" applyBorder="1"/>
    <xf numFmtId="0" fontId="2" fillId="2" borderId="9" xfId="0" applyFont="1" applyFill="1" applyBorder="1"/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2">
    <cellStyle name="Normal" xfId="0" builtinId="0"/>
    <cellStyle name="Percent" xfId="1" builtinId="5"/>
  </cellStyles>
  <dxfs count="24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D29CA-69C2-AF43-823B-122E05E7E4AF}">
  <dimension ref="A1:F28"/>
  <sheetViews>
    <sheetView tabSelected="1" zoomScale="130" zoomScaleNormal="130" workbookViewId="0">
      <pane xSplit="1" topLeftCell="B1" activePane="topRight" state="frozen"/>
      <selection pane="topRight" activeCell="H21" sqref="H21"/>
    </sheetView>
  </sheetViews>
  <sheetFormatPr baseColWidth="10" defaultRowHeight="16" x14ac:dyDescent="0.2"/>
  <cols>
    <col min="1" max="1" width="30.83203125" customWidth="1"/>
    <col min="2" max="2" width="50.83203125" customWidth="1"/>
    <col min="3" max="3" width="12.83203125" customWidth="1"/>
    <col min="4" max="5" width="17.83203125" customWidth="1"/>
    <col min="6" max="6" width="12.83203125" style="3" customWidth="1"/>
  </cols>
  <sheetData>
    <row r="1" spans="1:6" s="1" customFormat="1" x14ac:dyDescent="0.2">
      <c r="A1" s="4" t="s">
        <v>8</v>
      </c>
      <c r="B1" s="5" t="s">
        <v>0</v>
      </c>
      <c r="C1" s="5" t="s">
        <v>1</v>
      </c>
      <c r="D1" s="5" t="s">
        <v>3</v>
      </c>
      <c r="E1" s="5" t="s">
        <v>4</v>
      </c>
      <c r="F1" s="6" t="s">
        <v>7</v>
      </c>
    </row>
    <row r="2" spans="1:6" x14ac:dyDescent="0.2">
      <c r="A2" s="7" t="s">
        <v>9</v>
      </c>
      <c r="B2" s="2" t="s">
        <v>15</v>
      </c>
      <c r="C2" s="2" t="s">
        <v>2</v>
      </c>
      <c r="D2" s="2">
        <v>2</v>
      </c>
      <c r="E2" s="2">
        <v>2</v>
      </c>
      <c r="F2" s="8">
        <f>E2/D2</f>
        <v>1</v>
      </c>
    </row>
    <row r="3" spans="1:6" x14ac:dyDescent="0.2">
      <c r="A3" s="7" t="s">
        <v>9</v>
      </c>
      <c r="B3" s="2" t="s">
        <v>16</v>
      </c>
      <c r="C3" s="2" t="s">
        <v>2</v>
      </c>
      <c r="D3" s="2">
        <v>1</v>
      </c>
      <c r="E3" s="2">
        <v>2</v>
      </c>
      <c r="F3" s="8">
        <f t="shared" ref="F3:F5" si="0">E3/D3</f>
        <v>2</v>
      </c>
    </row>
    <row r="4" spans="1:6" x14ac:dyDescent="0.2">
      <c r="A4" s="7" t="s">
        <v>9</v>
      </c>
      <c r="B4" s="2" t="s">
        <v>17</v>
      </c>
      <c r="C4" s="2" t="s">
        <v>2</v>
      </c>
      <c r="D4" s="2">
        <v>1</v>
      </c>
      <c r="E4" s="2">
        <v>2.5</v>
      </c>
      <c r="F4" s="8">
        <f t="shared" si="0"/>
        <v>2.5</v>
      </c>
    </row>
    <row r="5" spans="1:6" x14ac:dyDescent="0.2">
      <c r="A5" s="7" t="s">
        <v>9</v>
      </c>
      <c r="B5" s="11" t="s">
        <v>18</v>
      </c>
      <c r="C5" s="2" t="s">
        <v>2</v>
      </c>
      <c r="D5" s="11">
        <v>2</v>
      </c>
      <c r="E5" s="11">
        <v>3</v>
      </c>
      <c r="F5" s="8">
        <f t="shared" si="0"/>
        <v>1.5</v>
      </c>
    </row>
    <row r="6" spans="1:6" x14ac:dyDescent="0.2">
      <c r="A6" s="7" t="s">
        <v>9</v>
      </c>
      <c r="B6" s="11" t="s">
        <v>19</v>
      </c>
      <c r="C6" s="2" t="s">
        <v>2</v>
      </c>
      <c r="D6" s="11">
        <v>1</v>
      </c>
      <c r="E6" s="11">
        <v>1.5</v>
      </c>
      <c r="F6" s="8">
        <f t="shared" ref="F6:F21" si="1">E6/D6</f>
        <v>1.5</v>
      </c>
    </row>
    <row r="7" spans="1:6" x14ac:dyDescent="0.2">
      <c r="A7" s="7" t="s">
        <v>9</v>
      </c>
      <c r="B7" s="11" t="s">
        <v>20</v>
      </c>
      <c r="C7" s="2" t="s">
        <v>2</v>
      </c>
      <c r="D7" s="11">
        <v>1</v>
      </c>
      <c r="E7" s="11">
        <v>1</v>
      </c>
      <c r="F7" s="8">
        <f t="shared" si="1"/>
        <v>1</v>
      </c>
    </row>
    <row r="8" spans="1:6" x14ac:dyDescent="0.2">
      <c r="A8" s="7" t="s">
        <v>21</v>
      </c>
      <c r="B8" s="11" t="s">
        <v>22</v>
      </c>
      <c r="C8" s="2" t="s">
        <v>2</v>
      </c>
      <c r="D8" s="11">
        <v>0.5</v>
      </c>
      <c r="E8" s="11">
        <v>1</v>
      </c>
      <c r="F8" s="8">
        <f t="shared" si="1"/>
        <v>2</v>
      </c>
    </row>
    <row r="9" spans="1:6" x14ac:dyDescent="0.2">
      <c r="A9" s="7" t="s">
        <v>10</v>
      </c>
      <c r="B9" s="11" t="s">
        <v>24</v>
      </c>
      <c r="C9" s="2" t="s">
        <v>2</v>
      </c>
      <c r="D9" s="11">
        <v>3</v>
      </c>
      <c r="E9" s="11">
        <v>3.5</v>
      </c>
      <c r="F9" s="8">
        <f t="shared" si="1"/>
        <v>1.1666666666666667</v>
      </c>
    </row>
    <row r="10" spans="1:6" x14ac:dyDescent="0.2">
      <c r="A10" s="7" t="s">
        <v>10</v>
      </c>
      <c r="B10" s="11" t="s">
        <v>25</v>
      </c>
      <c r="C10" s="2" t="s">
        <v>2</v>
      </c>
      <c r="D10" s="11">
        <v>1</v>
      </c>
      <c r="E10" s="11">
        <v>1.5</v>
      </c>
      <c r="F10" s="8">
        <f t="shared" si="1"/>
        <v>1.5</v>
      </c>
    </row>
    <row r="11" spans="1:6" x14ac:dyDescent="0.2">
      <c r="A11" s="7" t="s">
        <v>10</v>
      </c>
      <c r="B11" s="11" t="s">
        <v>26</v>
      </c>
      <c r="C11" s="2" t="s">
        <v>2</v>
      </c>
      <c r="D11" s="11">
        <v>0.5</v>
      </c>
      <c r="E11" s="11">
        <v>0.5</v>
      </c>
      <c r="F11" s="8">
        <f t="shared" si="1"/>
        <v>1</v>
      </c>
    </row>
    <row r="12" spans="1:6" x14ac:dyDescent="0.2">
      <c r="A12" s="7" t="s">
        <v>10</v>
      </c>
      <c r="B12" s="11" t="s">
        <v>27</v>
      </c>
      <c r="C12" s="2" t="s">
        <v>2</v>
      </c>
      <c r="D12" s="11">
        <v>1</v>
      </c>
      <c r="E12" s="11">
        <v>2</v>
      </c>
      <c r="F12" s="8">
        <f t="shared" si="1"/>
        <v>2</v>
      </c>
    </row>
    <row r="13" spans="1:6" x14ac:dyDescent="0.2">
      <c r="A13" s="7" t="s">
        <v>10</v>
      </c>
      <c r="B13" s="11" t="s">
        <v>30</v>
      </c>
      <c r="C13" s="11" t="s">
        <v>2</v>
      </c>
      <c r="D13" s="11">
        <v>2</v>
      </c>
      <c r="E13" s="11">
        <v>3</v>
      </c>
      <c r="F13" s="8">
        <f t="shared" si="1"/>
        <v>1.5</v>
      </c>
    </row>
    <row r="14" spans="1:6" x14ac:dyDescent="0.2">
      <c r="A14" s="7" t="s">
        <v>10</v>
      </c>
      <c r="B14" s="11" t="s">
        <v>29</v>
      </c>
      <c r="C14" s="11" t="s">
        <v>2</v>
      </c>
      <c r="D14" s="11">
        <v>2</v>
      </c>
      <c r="E14" s="11">
        <v>3</v>
      </c>
      <c r="F14" s="8">
        <f t="shared" ref="F14:F15" si="2">E14/D14</f>
        <v>1.5</v>
      </c>
    </row>
    <row r="15" spans="1:6" x14ac:dyDescent="0.2">
      <c r="A15" s="7" t="s">
        <v>10</v>
      </c>
      <c r="B15" s="11" t="s">
        <v>31</v>
      </c>
      <c r="C15" s="11" t="s">
        <v>2</v>
      </c>
      <c r="D15" s="11">
        <v>2</v>
      </c>
      <c r="E15" s="11">
        <v>1.5</v>
      </c>
      <c r="F15" s="8">
        <f t="shared" si="2"/>
        <v>0.75</v>
      </c>
    </row>
    <row r="16" spans="1:6" x14ac:dyDescent="0.2">
      <c r="A16" s="7" t="s">
        <v>10</v>
      </c>
      <c r="B16" s="11" t="s">
        <v>34</v>
      </c>
      <c r="C16" s="11" t="s">
        <v>2</v>
      </c>
      <c r="D16" s="11">
        <v>6</v>
      </c>
      <c r="E16" s="11">
        <v>6</v>
      </c>
      <c r="F16" s="8">
        <f t="shared" si="1"/>
        <v>1</v>
      </c>
    </row>
    <row r="17" spans="1:6" x14ac:dyDescent="0.2">
      <c r="A17" s="7" t="s">
        <v>10</v>
      </c>
      <c r="B17" s="11" t="s">
        <v>32</v>
      </c>
      <c r="C17" s="11" t="s">
        <v>2</v>
      </c>
      <c r="D17" s="11">
        <v>4</v>
      </c>
      <c r="E17" s="11">
        <v>2.5</v>
      </c>
      <c r="F17" s="8">
        <f t="shared" si="1"/>
        <v>0.625</v>
      </c>
    </row>
    <row r="18" spans="1:6" x14ac:dyDescent="0.2">
      <c r="A18" s="7" t="s">
        <v>10</v>
      </c>
      <c r="B18" s="11" t="s">
        <v>33</v>
      </c>
      <c r="C18" s="11" t="s">
        <v>2</v>
      </c>
      <c r="D18" s="11">
        <v>4</v>
      </c>
      <c r="E18" s="11">
        <v>5.5</v>
      </c>
      <c r="F18" s="8">
        <f t="shared" ref="F18" si="3">E18/D18</f>
        <v>1.375</v>
      </c>
    </row>
    <row r="19" spans="1:6" x14ac:dyDescent="0.2">
      <c r="A19" s="7" t="s">
        <v>10</v>
      </c>
      <c r="B19" s="11" t="s">
        <v>28</v>
      </c>
      <c r="C19" s="11" t="s">
        <v>2</v>
      </c>
      <c r="D19" s="11">
        <v>10</v>
      </c>
      <c r="E19" s="11">
        <v>2</v>
      </c>
      <c r="F19" s="8">
        <f t="shared" si="1"/>
        <v>0.2</v>
      </c>
    </row>
    <row r="20" spans="1:6" x14ac:dyDescent="0.2">
      <c r="A20" s="7" t="s">
        <v>10</v>
      </c>
      <c r="B20" s="11" t="s">
        <v>35</v>
      </c>
      <c r="C20" s="11" t="s">
        <v>2</v>
      </c>
      <c r="D20" s="11">
        <v>2</v>
      </c>
      <c r="E20">
        <v>2.5</v>
      </c>
      <c r="F20" s="8">
        <f t="shared" si="1"/>
        <v>1.25</v>
      </c>
    </row>
    <row r="21" spans="1:6" x14ac:dyDescent="0.2">
      <c r="A21" s="7" t="s">
        <v>10</v>
      </c>
      <c r="B21" s="11" t="s">
        <v>36</v>
      </c>
      <c r="C21" s="11" t="s">
        <v>2</v>
      </c>
      <c r="D21" s="11">
        <v>3</v>
      </c>
      <c r="E21">
        <v>3</v>
      </c>
      <c r="F21" s="8">
        <f t="shared" si="1"/>
        <v>1</v>
      </c>
    </row>
    <row r="22" spans="1:6" x14ac:dyDescent="0.2">
      <c r="A22" s="7" t="s">
        <v>10</v>
      </c>
      <c r="C22" s="11" t="s">
        <v>5</v>
      </c>
      <c r="D22" s="11">
        <v>75</v>
      </c>
      <c r="F22" s="8">
        <f t="shared" ref="F22:F26" si="4">E22/D22</f>
        <v>0</v>
      </c>
    </row>
    <row r="23" spans="1:6" x14ac:dyDescent="0.2">
      <c r="A23" s="7" t="s">
        <v>11</v>
      </c>
      <c r="B23" s="2"/>
      <c r="C23" s="11" t="s">
        <v>23</v>
      </c>
      <c r="D23" s="2">
        <v>75</v>
      </c>
      <c r="E23" s="2"/>
      <c r="F23" s="8">
        <f t="shared" si="4"/>
        <v>0</v>
      </c>
    </row>
    <row r="24" spans="1:6" x14ac:dyDescent="0.2">
      <c r="A24" s="7" t="s">
        <v>12</v>
      </c>
      <c r="B24" s="2"/>
      <c r="C24" s="11" t="s">
        <v>23</v>
      </c>
      <c r="D24" s="11">
        <v>75</v>
      </c>
      <c r="E24" s="2"/>
      <c r="F24" s="8">
        <f t="shared" si="4"/>
        <v>0</v>
      </c>
    </row>
    <row r="25" spans="1:6" x14ac:dyDescent="0.2">
      <c r="A25" s="7" t="s">
        <v>13</v>
      </c>
      <c r="B25" s="2"/>
      <c r="C25" s="11" t="s">
        <v>23</v>
      </c>
      <c r="D25" s="2">
        <v>100</v>
      </c>
      <c r="E25" s="2"/>
      <c r="F25" s="8">
        <f t="shared" si="4"/>
        <v>0</v>
      </c>
    </row>
    <row r="26" spans="1:6" x14ac:dyDescent="0.2">
      <c r="A26" s="7" t="s">
        <v>14</v>
      </c>
      <c r="B26" s="2"/>
      <c r="C26" s="11" t="s">
        <v>23</v>
      </c>
      <c r="D26" s="2">
        <v>75</v>
      </c>
      <c r="E26" s="2"/>
      <c r="F26" s="8">
        <f t="shared" si="4"/>
        <v>0</v>
      </c>
    </row>
    <row r="27" spans="1:6" x14ac:dyDescent="0.2">
      <c r="A27" s="7"/>
      <c r="B27" s="14"/>
      <c r="C27" s="14"/>
      <c r="D27" s="14"/>
      <c r="E27" s="14"/>
      <c r="F27" s="15"/>
    </row>
    <row r="28" spans="1:6" ht="17" thickBot="1" x14ac:dyDescent="0.25">
      <c r="A28" s="9"/>
      <c r="B28" s="10"/>
      <c r="C28" s="13" t="s">
        <v>6</v>
      </c>
      <c r="D28" s="13">
        <f>SUM(D2:D27)</f>
        <v>449</v>
      </c>
      <c r="E28" s="13">
        <f>SUM(E2:E27)</f>
        <v>49.5</v>
      </c>
      <c r="F28" s="12">
        <f>E28/D28</f>
        <v>0.11024498886414254</v>
      </c>
    </row>
  </sheetData>
  <autoFilter ref="C1:F26" xr:uid="{7CC50BEF-57F7-764B-86D8-6AC718604565}"/>
  <mergeCells count="1">
    <mergeCell ref="B27:F27"/>
  </mergeCells>
  <conditionalFormatting sqref="C29:C1048576 C1:C8 C10:C12 C22:C26">
    <cfRule type="cellIs" dxfId="23" priority="32" operator="equal">
      <formula>"Terminé"</formula>
    </cfRule>
  </conditionalFormatting>
  <conditionalFormatting sqref="C28:C1048576 C1:C8 C10:C12 C22:C26">
    <cfRule type="containsText" dxfId="22" priority="30" operator="containsText" text="En cours">
      <formula>NOT(ISERROR(SEARCH("En cours",C1)))</formula>
    </cfRule>
  </conditionalFormatting>
  <conditionalFormatting sqref="C1:C8 C10:C12 C22:C1048576">
    <cfRule type="containsText" dxfId="21" priority="29" operator="containsText" text="à faire">
      <formula>NOT(ISERROR(SEARCH("à faire",C1)))</formula>
    </cfRule>
  </conditionalFormatting>
  <conditionalFormatting sqref="C9">
    <cfRule type="cellIs" dxfId="20" priority="24" operator="equal">
      <formula>"Terminé"</formula>
    </cfRule>
  </conditionalFormatting>
  <conditionalFormatting sqref="C9">
    <cfRule type="containsText" dxfId="19" priority="23" operator="containsText" text="En cours">
      <formula>NOT(ISERROR(SEARCH("En cours",C9)))</formula>
    </cfRule>
  </conditionalFormatting>
  <conditionalFormatting sqref="C9">
    <cfRule type="containsText" dxfId="18" priority="22" operator="containsText" text="à faire">
      <formula>NOT(ISERROR(SEARCH("à faire",C9)))</formula>
    </cfRule>
  </conditionalFormatting>
  <conditionalFormatting sqref="C13:C19">
    <cfRule type="cellIs" dxfId="11" priority="12" operator="equal">
      <formula>"Terminé"</formula>
    </cfRule>
  </conditionalFormatting>
  <conditionalFormatting sqref="C13:C19">
    <cfRule type="containsText" dxfId="10" priority="11" operator="containsText" text="En cours">
      <formula>NOT(ISERROR(SEARCH("En cours",C13)))</formula>
    </cfRule>
  </conditionalFormatting>
  <conditionalFormatting sqref="C13:C19">
    <cfRule type="containsText" dxfId="9" priority="10" operator="containsText" text="à faire">
      <formula>NOT(ISERROR(SEARCH("à faire",C13)))</formula>
    </cfRule>
  </conditionalFormatting>
  <conditionalFormatting sqref="C20:C21">
    <cfRule type="cellIs" dxfId="2" priority="3" operator="equal">
      <formula>"Terminé"</formula>
    </cfRule>
  </conditionalFormatting>
  <conditionalFormatting sqref="C20:C21">
    <cfRule type="containsText" dxfId="1" priority="2" operator="containsText" text="En cours">
      <formula>NOT(ISERROR(SEARCH("En cours",C20)))</formula>
    </cfRule>
  </conditionalFormatting>
  <conditionalFormatting sqref="C20:C21">
    <cfRule type="containsText" dxfId="0" priority="1" operator="containsText" text="à faire">
      <formula>NOT(ISERROR(SEARCH("à faire",C20)))</formula>
    </cfRule>
  </conditionalFormatting>
  <dataValidations count="1">
    <dataValidation type="list" allowBlank="1" showInputMessage="1" showErrorMessage="1" sqref="C1:C1048576" xr:uid="{A09BE552-C151-A942-89A4-EF775C8F0777}">
      <formula1>"Terminé,En cours,À faire"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Planning &amp; Journal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Alt Thibaud</dc:creator>
  <cp:lastModifiedBy>Alt Thibaud</cp:lastModifiedBy>
  <dcterms:created xsi:type="dcterms:W3CDTF">2021-06-09T14:00:41Z</dcterms:created>
  <dcterms:modified xsi:type="dcterms:W3CDTF">2021-07-07T15:04:33Z</dcterms:modified>
</cp:coreProperties>
</file>