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"/>
    </mc:Choice>
  </mc:AlternateContent>
  <xr:revisionPtr revIDLastSave="0" documentId="13_ncr:1_{3C71102E-BBDD-654D-9DC4-07CCCED7BCD0}" xr6:coauthVersionLast="47" xr6:coauthVersionMax="47" xr10:uidLastSave="{00000000-0000-0000-0000-000000000000}"/>
  <bookViews>
    <workbookView xWindow="38400" yWindow="500" windowWidth="38400" windowHeight="1968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5" i="1"/>
  <c r="F18" i="1"/>
  <c r="F13" i="1"/>
  <c r="F19" i="1"/>
  <c r="F17" i="1"/>
  <c r="F14" i="1"/>
  <c r="F16" i="1"/>
  <c r="F12" i="1"/>
  <c r="F11" i="1"/>
  <c r="F21" i="1"/>
  <c r="F9" i="1"/>
  <c r="F10" i="1"/>
  <c r="F8" i="1"/>
  <c r="F22" i="1"/>
  <c r="F23" i="1"/>
  <c r="F24" i="1"/>
  <c r="F25" i="1"/>
  <c r="F7" i="1"/>
  <c r="F3" i="1"/>
  <c r="F4" i="1"/>
  <c r="F5" i="1"/>
  <c r="F6" i="1"/>
  <c r="D27" i="1"/>
  <c r="F2" i="1"/>
  <c r="E27" i="1"/>
  <c r="F27" i="1" l="1"/>
</calcChain>
</file>

<file path=xl/sharedStrings.xml><?xml version="1.0" encoding="utf-8"?>
<sst xmlns="http://schemas.openxmlformats.org/spreadsheetml/2006/main" count="74" uniqueCount="36">
  <si>
    <t>Tâche</t>
  </si>
  <si>
    <t xml:space="preserve">État </t>
  </si>
  <si>
    <t>Terminé</t>
  </si>
  <si>
    <t xml:space="preserve">Heures planifiées </t>
  </si>
  <si>
    <t xml:space="preserve">Heures réalisées </t>
  </si>
  <si>
    <t>En cours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</si>
  <si>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</si>
  <si>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</si>
  <si>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</si>
  <si>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</si>
  <si>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</si>
  <si>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</si>
  <si>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</si>
  <si>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</si>
  <si>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</si>
  <si>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</si>
  <si>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</si>
  <si>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</si>
  <si>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</si>
  <si>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</si>
  <si>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</si>
  <si>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</si>
  <si>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</si>
  <si>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</si>
  <si>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</si>
  <si>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</si>
  <si>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</si>
  <si>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</si>
  <si>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>Choix des frameworks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</si>
  <si>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</si>
  <si>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</si>
  <si>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</si>
  <si>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</si>
  <si>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</si>
  <si>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Frameworks + JavaScript</t>
  </si>
  <si>
    <t>Maquette, page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</si>
</sst>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9" fontId="4" fillId="2" borderId="8" xfId="1" applyFont="1" applyFill="1" applyBorder="1"/>
    <xf numFmtId="0" fontId="2" fillId="2" borderId="9" xfId="0" applyFont="1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F27"/>
  <sheetViews>
    <sheetView tabSelected="1" zoomScale="130" zoomScaleNormal="130" workbookViewId="0">
      <pane xSplit="1" topLeftCell="B1" activePane="topRight" state="frozen"/>
      <selection pane="topRight" activeCell="E17" sqref="E17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8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7</v>
      </c>
    </row>
    <row r="2" spans="1:6" x14ac:dyDescent="0.2">
      <c r="A2" s="7" t="s">
        <v>9</v>
      </c>
      <c r="B2" s="2" t="s">
        <v>15</v>
      </c>
      <c r="C2" s="2" t="s">
        <v>2</v>
      </c>
      <c r="D2" s="2">
        <v>2</v>
      </c>
      <c r="E2" s="2">
        <v>2</v>
      </c>
      <c r="F2" s="8">
        <f>E2/D2</f>
        <v>1</v>
      </c>
    </row>
    <row r="3" spans="1:6" x14ac:dyDescent="0.2">
      <c r="A3" s="7" t="s">
        <v>9</v>
      </c>
      <c r="B3" s="2" t="s">
        <v>16</v>
      </c>
      <c r="C3" s="2" t="s">
        <v>2</v>
      </c>
      <c r="D3" s="2">
        <v>1</v>
      </c>
      <c r="E3" s="2">
        <v>1</v>
      </c>
      <c r="F3" s="8">
        <f t="shared" ref="F3:F5" si="0">E3/D3</f>
        <v>1</v>
      </c>
    </row>
    <row r="4" spans="1:6" x14ac:dyDescent="0.2">
      <c r="A4" s="7" t="s">
        <v>9</v>
      </c>
      <c r="B4" s="2" t="s">
        <v>17</v>
      </c>
      <c r="C4" s="2" t="s">
        <v>2</v>
      </c>
      <c r="D4" s="2">
        <v>1</v>
      </c>
      <c r="E4" s="2">
        <v>2</v>
      </c>
      <c r="F4" s="8">
        <f t="shared" si="0"/>
        <v>2</v>
      </c>
    </row>
    <row r="5" spans="1:6" x14ac:dyDescent="0.2">
      <c r="A5" s="7" t="s">
        <v>9</v>
      </c>
      <c r="B5" s="11" t="s">
        <v>18</v>
      </c>
      <c r="C5" s="2" t="s">
        <v>2</v>
      </c>
      <c r="D5" s="11">
        <v>2</v>
      </c>
      <c r="E5" s="11">
        <v>2</v>
      </c>
      <c r="F5" s="8">
        <f t="shared" si="0"/>
        <v>1</v>
      </c>
    </row>
    <row r="6" spans="1:6" x14ac:dyDescent="0.2">
      <c r="A6" s="7" t="s">
        <v>9</v>
      </c>
      <c r="B6" s="11" t="s">
        <v>19</v>
      </c>
      <c r="C6" s="2" t="s">
        <v>2</v>
      </c>
      <c r="D6" s="11">
        <v>1</v>
      </c>
      <c r="E6" s="11">
        <v>1</v>
      </c>
      <c r="F6" s="8">
        <f t="shared" ref="F6:F20" si="1">E6/D6</f>
        <v>1</v>
      </c>
    </row>
    <row r="7" spans="1:6" x14ac:dyDescent="0.2">
      <c r="A7" s="7" t="s">
        <v>9</v>
      </c>
      <c r="B7" s="11" t="s">
        <v>20</v>
      </c>
      <c r="C7" s="2" t="s">
        <v>2</v>
      </c>
      <c r="D7" s="11">
        <v>1</v>
      </c>
      <c r="E7" s="11">
        <v>1</v>
      </c>
      <c r="F7" s="8">
        <f t="shared" si="1"/>
        <v>1</v>
      </c>
    </row>
    <row r="8" spans="1:6" x14ac:dyDescent="0.2">
      <c r="A8" s="7" t="s">
        <v>21</v>
      </c>
      <c r="B8" s="11" t="s">
        <v>22</v>
      </c>
      <c r="C8" s="2" t="s">
        <v>2</v>
      </c>
      <c r="D8" s="11">
        <v>0.5</v>
      </c>
      <c r="E8" s="11">
        <v>1</v>
      </c>
      <c r="F8" s="8">
        <f t="shared" si="1"/>
        <v>2</v>
      </c>
    </row>
    <row r="9" spans="1:6" x14ac:dyDescent="0.2">
      <c r="A9" s="7" t="s">
        <v>10</v>
      </c>
      <c r="B9" s="11" t="s">
        <v>24</v>
      </c>
      <c r="C9" s="2" t="s">
        <v>2</v>
      </c>
      <c r="D9" s="11">
        <v>3</v>
      </c>
      <c r="E9" s="11">
        <v>3.5</v>
      </c>
      <c r="F9" s="8">
        <f t="shared" si="1"/>
        <v>1.1666666666666667</v>
      </c>
    </row>
    <row r="10" spans="1:6" x14ac:dyDescent="0.2">
      <c r="A10" s="7" t="s">
        <v>10</v>
      </c>
      <c r="B10" s="11" t="s">
        <v>25</v>
      </c>
      <c r="C10" s="2" t="s">
        <v>2</v>
      </c>
      <c r="D10" s="11">
        <v>1</v>
      </c>
      <c r="E10" s="11">
        <v>1</v>
      </c>
      <c r="F10" s="8">
        <f t="shared" si="1"/>
        <v>1</v>
      </c>
    </row>
    <row r="11" spans="1:6" x14ac:dyDescent="0.2">
      <c r="A11" s="7" t="s">
        <v>10</v>
      </c>
      <c r="B11" s="11" t="s">
        <v>26</v>
      </c>
      <c r="C11" s="2" t="s">
        <v>2</v>
      </c>
      <c r="D11" s="11">
        <v>0.5</v>
      </c>
      <c r="E11" s="11">
        <v>0.5</v>
      </c>
      <c r="F11" s="8">
        <f t="shared" si="1"/>
        <v>1</v>
      </c>
    </row>
    <row r="12" spans="1:6" x14ac:dyDescent="0.2">
      <c r="A12" s="7" t="s">
        <v>10</v>
      </c>
      <c r="B12" s="11" t="s">
        <v>27</v>
      </c>
      <c r="C12" s="2" t="s">
        <v>2</v>
      </c>
      <c r="D12" s="11">
        <v>1</v>
      </c>
      <c r="E12" s="11">
        <v>2</v>
      </c>
      <c r="F12" s="8">
        <f t="shared" si="1"/>
        <v>2</v>
      </c>
    </row>
    <row r="13" spans="1:6" x14ac:dyDescent="0.2">
      <c r="A13" s="7" t="s">
        <v>10</v>
      </c>
      <c r="B13" s="11" t="s">
        <v>30</v>
      </c>
      <c r="C13" s="11" t="s">
        <v>2</v>
      </c>
      <c r="D13" s="11">
        <v>2</v>
      </c>
      <c r="E13" s="11">
        <v>3</v>
      </c>
      <c r="F13" s="8">
        <f t="shared" si="1"/>
        <v>1.5</v>
      </c>
    </row>
    <row r="14" spans="1:6" x14ac:dyDescent="0.2">
      <c r="A14" s="7" t="s">
        <v>10</v>
      </c>
      <c r="B14" s="11" t="s">
        <v>29</v>
      </c>
      <c r="C14" s="11" t="s">
        <v>2</v>
      </c>
      <c r="D14" s="11">
        <v>2</v>
      </c>
      <c r="E14" s="11">
        <v>3</v>
      </c>
      <c r="F14" s="8">
        <f t="shared" ref="F14:F15" si="2">E14/D14</f>
        <v>1.5</v>
      </c>
    </row>
    <row r="15" spans="1:6" x14ac:dyDescent="0.2">
      <c r="A15" s="7" t="s">
        <v>10</v>
      </c>
      <c r="B15" s="11" t="s">
        <v>31</v>
      </c>
      <c r="C15" s="11" t="s">
        <v>5</v>
      </c>
      <c r="D15" s="11">
        <v>2</v>
      </c>
      <c r="E15" s="11">
        <v>1</v>
      </c>
      <c r="F15" s="8">
        <f t="shared" si="2"/>
        <v>0.5</v>
      </c>
    </row>
    <row r="16" spans="1:6" x14ac:dyDescent="0.2">
      <c r="A16" s="7" t="s">
        <v>10</v>
      </c>
      <c r="B16" s="11" t="s">
        <v>34</v>
      </c>
      <c r="C16" s="11" t="s">
        <v>5</v>
      </c>
      <c r="D16" s="11">
        <v>6</v>
      </c>
      <c r="E16" s="11">
        <v>6</v>
      </c>
      <c r="F16" s="8">
        <f t="shared" si="1"/>
        <v>1</v>
      </c>
    </row>
    <row r="17" spans="1:6" x14ac:dyDescent="0.2">
      <c r="A17" s="7" t="s">
        <v>10</v>
      </c>
      <c r="B17" s="11" t="s">
        <v>32</v>
      </c>
      <c r="C17" s="11" t="s">
        <v>5</v>
      </c>
      <c r="D17" s="11">
        <v>4</v>
      </c>
      <c r="E17" s="11">
        <v>2</v>
      </c>
      <c r="F17" s="8">
        <f t="shared" si="1"/>
        <v>0.5</v>
      </c>
    </row>
    <row r="18" spans="1:6" x14ac:dyDescent="0.2">
      <c r="A18" s="7" t="s">
        <v>10</v>
      </c>
      <c r="B18" s="11" t="s">
        <v>33</v>
      </c>
      <c r="C18" s="11" t="s">
        <v>5</v>
      </c>
      <c r="D18" s="11">
        <v>4</v>
      </c>
      <c r="E18" s="11">
        <v>5.5</v>
      </c>
      <c r="F18" s="8">
        <f t="shared" ref="F18" si="3">E18/D18</f>
        <v>1.375</v>
      </c>
    </row>
    <row r="19" spans="1:6" x14ac:dyDescent="0.2">
      <c r="A19" s="7" t="s">
        <v>10</v>
      </c>
      <c r="B19" s="11" t="s">
        <v>28</v>
      </c>
      <c r="C19" s="11" t="s">
        <v>5</v>
      </c>
      <c r="D19" s="11">
        <v>10</v>
      </c>
      <c r="F19" s="8">
        <f t="shared" si="1"/>
        <v>0</v>
      </c>
    </row>
    <row r="20" spans="1:6" x14ac:dyDescent="0.2">
      <c r="A20" s="7" t="s">
        <v>10</v>
      </c>
      <c r="B20" s="11" t="s">
        <v>35</v>
      </c>
      <c r="C20" s="11" t="s">
        <v>2</v>
      </c>
      <c r="D20" s="11">
        <v>2</v>
      </c>
      <c r="E20">
        <v>2</v>
      </c>
      <c r="F20" s="8">
        <f t="shared" si="1"/>
        <v>1</v>
      </c>
    </row>
    <row r="21" spans="1:6" x14ac:dyDescent="0.2">
      <c r="A21" s="7" t="s">
        <v>10</v>
      </c>
      <c r="C21" s="11" t="s">
        <v>5</v>
      </c>
      <c r="D21" s="11">
        <v>80</v>
      </c>
      <c r="F21" s="8">
        <f t="shared" ref="F21:F25" si="4">E21/D21</f>
        <v>0</v>
      </c>
    </row>
    <row r="22" spans="1:6" x14ac:dyDescent="0.2">
      <c r="A22" s="7" t="s">
        <v>11</v>
      </c>
      <c r="B22" s="2"/>
      <c r="C22" s="11" t="s">
        <v>23</v>
      </c>
      <c r="D22" s="2">
        <v>75</v>
      </c>
      <c r="E22" s="2"/>
      <c r="F22" s="8">
        <f t="shared" si="4"/>
        <v>0</v>
      </c>
    </row>
    <row r="23" spans="1:6" x14ac:dyDescent="0.2">
      <c r="A23" s="7" t="s">
        <v>12</v>
      </c>
      <c r="B23" s="2"/>
      <c r="C23" s="11" t="s">
        <v>23</v>
      </c>
      <c r="D23" s="11">
        <v>75</v>
      </c>
      <c r="E23" s="2"/>
      <c r="F23" s="8">
        <f t="shared" si="4"/>
        <v>0</v>
      </c>
    </row>
    <row r="24" spans="1:6" x14ac:dyDescent="0.2">
      <c r="A24" s="7" t="s">
        <v>13</v>
      </c>
      <c r="B24" s="2"/>
      <c r="C24" s="11" t="s">
        <v>23</v>
      </c>
      <c r="D24" s="2">
        <v>100</v>
      </c>
      <c r="E24" s="2"/>
      <c r="F24" s="8">
        <f t="shared" si="4"/>
        <v>0</v>
      </c>
    </row>
    <row r="25" spans="1:6" x14ac:dyDescent="0.2">
      <c r="A25" s="7" t="s">
        <v>14</v>
      </c>
      <c r="B25" s="2"/>
      <c r="C25" s="11" t="s">
        <v>23</v>
      </c>
      <c r="D25" s="2">
        <v>75</v>
      </c>
      <c r="E25" s="2"/>
      <c r="F25" s="8">
        <f t="shared" si="4"/>
        <v>0</v>
      </c>
    </row>
    <row r="26" spans="1:6" x14ac:dyDescent="0.2">
      <c r="A26" s="7"/>
      <c r="B26" s="14"/>
      <c r="C26" s="14"/>
      <c r="D26" s="14"/>
      <c r="E26" s="14"/>
      <c r="F26" s="15"/>
    </row>
    <row r="27" spans="1:6" ht="17" thickBot="1" x14ac:dyDescent="0.25">
      <c r="A27" s="9"/>
      <c r="B27" s="10"/>
      <c r="C27" s="13" t="s">
        <v>6</v>
      </c>
      <c r="D27" s="13">
        <f>SUM(D2:D26)</f>
        <v>451</v>
      </c>
      <c r="E27" s="13">
        <f>SUM(E2:E26)</f>
        <v>39.5</v>
      </c>
      <c r="F27" s="12">
        <f>E27/D27</f>
        <v>8.7583148558758317E-2</v>
      </c>
    </row>
  </sheetData>
  <autoFilter ref="C1:F25" xr:uid="{7CC50BEF-57F7-764B-86D8-6AC718604565}"/>
  <mergeCells count="1">
    <mergeCell ref="B26:F26"/>
  </mergeCells>
  <conditionalFormatting sqref="C28:C1048576 C1:C8 C10:C12 C21:C25">
    <cfRule type="cellIs" dxfId="23" priority="32" operator="equal">
      <formula>"Terminé"</formula>
    </cfRule>
  </conditionalFormatting>
  <conditionalFormatting sqref="C27:C1048576 C1:C8 C10:C12 C21:C25">
    <cfRule type="containsText" dxfId="22" priority="30" operator="containsText" text="En cours">
      <formula>NOT(ISERROR(SEARCH("En cours",C1)))</formula>
    </cfRule>
  </conditionalFormatting>
  <conditionalFormatting sqref="C1:C8 C10:C12 C21:C1048576">
    <cfRule type="containsText" dxfId="21" priority="29" operator="containsText" text="à faire">
      <formula>NOT(ISERROR(SEARCH("à faire",C1)))</formula>
    </cfRule>
  </conditionalFormatting>
  <conditionalFormatting sqref="C9">
    <cfRule type="cellIs" dxfId="20" priority="24" operator="equal">
      <formula>"Terminé"</formula>
    </cfRule>
  </conditionalFormatting>
  <conditionalFormatting sqref="C9">
    <cfRule type="containsText" dxfId="19" priority="23" operator="containsText" text="En cours">
      <formula>NOT(ISERROR(SEARCH("En cours",C9)))</formula>
    </cfRule>
  </conditionalFormatting>
  <conditionalFormatting sqref="C9">
    <cfRule type="containsText" dxfId="18" priority="22" operator="containsText" text="à faire">
      <formula>NOT(ISERROR(SEARCH("à faire",C9)))</formula>
    </cfRule>
  </conditionalFormatting>
  <conditionalFormatting sqref="C16">
    <cfRule type="cellIs" dxfId="17" priority="21" operator="equal">
      <formula>"Terminé"</formula>
    </cfRule>
  </conditionalFormatting>
  <conditionalFormatting sqref="C16">
    <cfRule type="containsText" dxfId="16" priority="20" operator="containsText" text="En cours">
      <formula>NOT(ISERROR(SEARCH("En cours",C16)))</formula>
    </cfRule>
  </conditionalFormatting>
  <conditionalFormatting sqref="C16">
    <cfRule type="containsText" dxfId="15" priority="19" operator="containsText" text="à faire">
      <formula>NOT(ISERROR(SEARCH("à faire",C16)))</formula>
    </cfRule>
  </conditionalFormatting>
  <conditionalFormatting sqref="C17 C19">
    <cfRule type="cellIs" dxfId="14" priority="15" operator="equal">
      <formula>"Terminé"</formula>
    </cfRule>
  </conditionalFormatting>
  <conditionalFormatting sqref="C17 C19">
    <cfRule type="containsText" dxfId="13" priority="14" operator="containsText" text="En cours">
      <formula>NOT(ISERROR(SEARCH("En cours",C17)))</formula>
    </cfRule>
  </conditionalFormatting>
  <conditionalFormatting sqref="C17 C19">
    <cfRule type="containsText" dxfId="12" priority="13" operator="containsText" text="à faire">
      <formula>NOT(ISERROR(SEARCH("à faire",C17)))</formula>
    </cfRule>
  </conditionalFormatting>
  <conditionalFormatting sqref="C13:C14">
    <cfRule type="cellIs" dxfId="11" priority="12" operator="equal">
      <formula>"Terminé"</formula>
    </cfRule>
  </conditionalFormatting>
  <conditionalFormatting sqref="C13:C14">
    <cfRule type="containsText" dxfId="10" priority="11" operator="containsText" text="En cours">
      <formula>NOT(ISERROR(SEARCH("En cours",C13)))</formula>
    </cfRule>
  </conditionalFormatting>
  <conditionalFormatting sqref="C13:C14">
    <cfRule type="containsText" dxfId="9" priority="10" operator="containsText" text="à faire">
      <formula>NOT(ISERROR(SEARCH("à faire",C13)))</formula>
    </cfRule>
  </conditionalFormatting>
  <conditionalFormatting sqref="C18">
    <cfRule type="cellIs" dxfId="8" priority="9" operator="equal">
      <formula>"Terminé"</formula>
    </cfRule>
  </conditionalFormatting>
  <conditionalFormatting sqref="C18">
    <cfRule type="containsText" dxfId="7" priority="8" operator="containsText" text="En cours">
      <formula>NOT(ISERROR(SEARCH("En cours",C18)))</formula>
    </cfRule>
  </conditionalFormatting>
  <conditionalFormatting sqref="C18">
    <cfRule type="containsText" dxfId="6" priority="7" operator="containsText" text="à faire">
      <formula>NOT(ISERROR(SEARCH("à faire",C18)))</formula>
    </cfRule>
  </conditionalFormatting>
  <conditionalFormatting sqref="C15">
    <cfRule type="cellIs" dxfId="5" priority="6" operator="equal">
      <formula>"Terminé"</formula>
    </cfRule>
  </conditionalFormatting>
  <conditionalFormatting sqref="C15">
    <cfRule type="containsText" dxfId="4" priority="5" operator="containsText" text="En cours">
      <formula>NOT(ISERROR(SEARCH("En cours",C15)))</formula>
    </cfRule>
  </conditionalFormatting>
  <conditionalFormatting sqref="C15">
    <cfRule type="containsText" dxfId="3" priority="4" operator="containsText" text="à faire">
      <formula>NOT(ISERROR(SEARCH("à faire",C15)))</formula>
    </cfRule>
  </conditionalFormatting>
  <conditionalFormatting sqref="C20">
    <cfRule type="cellIs" dxfId="2" priority="3" operator="equal">
      <formula>"Terminé"</formula>
    </cfRule>
  </conditionalFormatting>
  <conditionalFormatting sqref="C20">
    <cfRule type="containsText" dxfId="1" priority="2" operator="containsText" text="En cours">
      <formula>NOT(ISERROR(SEARCH("En cours",C20)))</formula>
    </cfRule>
  </conditionalFormatting>
  <conditionalFormatting sqref="C20">
    <cfRule type="containsText" dxfId="0" priority="1" operator="containsText" text="à faire">
      <formula>NOT(ISERROR(SEARCH("à faire",C20)))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2021-06-25T10:07:49Z</dcterms:modified>
</cp:coreProperties>
</file>