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C40B9A9D-8CCD-F940-B676-A7EED5F45235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3" i="1"/>
  <c r="F14" i="1"/>
  <c r="F12" i="1"/>
  <c r="F11" i="1"/>
  <c r="F17" i="1"/>
  <c r="F9" i="1"/>
  <c r="F10" i="1"/>
  <c r="F8" i="1"/>
  <c r="F18" i="1"/>
  <c r="F19" i="1"/>
  <c r="F20" i="1"/>
  <c r="F21" i="1"/>
  <c r="F7" i="1"/>
  <c r="F3" i="1"/>
  <c r="F4" i="1"/>
  <c r="F5" i="1"/>
  <c r="F6" i="1"/>
  <c r="D23" i="1"/>
  <c r="F2" i="1"/>
  <c r="E23" i="1"/>
  <c r="F23" i="1" l="1"/>
</calcChain>
</file>

<file path=xl/sharedStrings.xml><?xml version="1.0" encoding="utf-8"?>
<sst xmlns="http://schemas.openxmlformats.org/spreadsheetml/2006/main" count="62" uniqueCount="32">
  <si>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</si>
  <si>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</si>
  <si>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</si>
  <si>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</si>
  <si>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</si>
  <si>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</si>
  <si>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</si>
  <si>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</si>
  <si>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</si>
  <si>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</si>
  <si>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</si>
  <si>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</si>
  <si>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</si>
  <si>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</si>
  <si>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</si>
  <si>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</si>
  <si>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</si>
  <si>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</si>
  <si>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</si>
  <si>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</si>
  <si>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</si>
  <si>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</si>
  <si>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</si>
  <si>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</si>
  <si>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</si>
  <si>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</si>
  <si>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</si>
  <si>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</si>
  <si>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Applications web « State-of-the-Art »</t>
  </si>
  <si>
    <t>Frameworks introduction, front-end / back-end</t>
  </si>
  <si>
    <t>Présentation des frameworks</t>
  </si>
  <si>
    <t>Choix des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</si>
</sst>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23"/>
  <sheetViews>
    <sheetView tabSelected="1" zoomScale="130" zoomScaleNormal="130" workbookViewId="0">
      <pane xSplit="1" topLeftCell="B1" activePane="topRight" state="frozen"/>
      <selection pane="topRight" activeCell="J17" sqref="J17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1</v>
      </c>
      <c r="F3" s="8">
        <f t="shared" ref="F3:F5" si="0">E3/D3</f>
        <v>1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</v>
      </c>
      <c r="F4" s="8">
        <f t="shared" si="0"/>
        <v>2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2</v>
      </c>
      <c r="F5" s="8">
        <f t="shared" si="0"/>
        <v>1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</v>
      </c>
      <c r="F6" s="8">
        <f t="shared" ref="F6:F16" si="1">E6/D6</f>
        <v>1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 t="shared" si="1"/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0.5</v>
      </c>
      <c r="E8" s="11">
        <v>1</v>
      </c>
      <c r="F8" s="8">
        <f t="shared" si="1"/>
        <v>2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 t="shared" si="1"/>
        <v>1.1666666666666667</v>
      </c>
    </row>
    <row r="10" spans="1:6" x14ac:dyDescent="0.2">
      <c r="A10" s="7" t="s">
        <v>10</v>
      </c>
      <c r="B10" s="11" t="s">
        <v>25</v>
      </c>
      <c r="C10" s="2" t="s">
        <v>2</v>
      </c>
      <c r="D10" s="11">
        <v>1</v>
      </c>
      <c r="E10" s="11">
        <v>1</v>
      </c>
      <c r="F10" s="8">
        <f t="shared" si="1"/>
        <v>1</v>
      </c>
    </row>
    <row r="11" spans="1:6" x14ac:dyDescent="0.2">
      <c r="A11" s="7" t="s">
        <v>10</v>
      </c>
      <c r="B11" s="11" t="s">
        <v>26</v>
      </c>
      <c r="C11" s="2" t="s">
        <v>2</v>
      </c>
      <c r="D11" s="11">
        <v>0.5</v>
      </c>
      <c r="E11" s="11">
        <v>0.5</v>
      </c>
      <c r="F11" s="8">
        <f t="shared" si="1"/>
        <v>1</v>
      </c>
    </row>
    <row r="12" spans="1:6" x14ac:dyDescent="0.2">
      <c r="A12" s="7" t="s">
        <v>10</v>
      </c>
      <c r="B12" s="11" t="s">
        <v>27</v>
      </c>
      <c r="C12" s="2" t="s">
        <v>2</v>
      </c>
      <c r="D12" s="11">
        <v>1</v>
      </c>
      <c r="E12" s="11">
        <v>2</v>
      </c>
      <c r="F12" s="8">
        <f t="shared" si="1"/>
        <v>2</v>
      </c>
    </row>
    <row r="13" spans="1:6" x14ac:dyDescent="0.2">
      <c r="A13" s="7" t="s">
        <v>10</v>
      </c>
      <c r="B13" s="11" t="s">
        <v>28</v>
      </c>
      <c r="C13" s="11" t="s">
        <v>5</v>
      </c>
      <c r="D13" s="11">
        <v>6</v>
      </c>
      <c r="E13" s="11">
        <v>3</v>
      </c>
      <c r="F13" s="8">
        <f t="shared" ref="F13" si="2">E13/D13</f>
        <v>0.5</v>
      </c>
    </row>
    <row r="14" spans="1:6" x14ac:dyDescent="0.2">
      <c r="A14" s="7" t="s">
        <v>10</v>
      </c>
      <c r="B14" s="11" t="s">
        <v>29</v>
      </c>
      <c r="C14" s="11" t="s">
        <v>5</v>
      </c>
      <c r="D14" s="11">
        <v>2</v>
      </c>
      <c r="E14" s="11">
        <v>3</v>
      </c>
      <c r="F14" s="8">
        <f t="shared" si="1"/>
        <v>1.5</v>
      </c>
    </row>
    <row r="15" spans="1:6" x14ac:dyDescent="0.2">
      <c r="A15" s="7" t="s">
        <v>10</v>
      </c>
      <c r="B15" s="11" t="s">
        <v>30</v>
      </c>
      <c r="C15" s="11" t="s">
        <v>5</v>
      </c>
      <c r="D15" s="11">
        <v>6</v>
      </c>
      <c r="F15" s="8">
        <f t="shared" si="1"/>
        <v>0</v>
      </c>
    </row>
    <row r="16" spans="1:6" x14ac:dyDescent="0.2">
      <c r="A16" s="7" t="s">
        <v>10</v>
      </c>
      <c r="B16" s="11" t="s">
        <v>31</v>
      </c>
      <c r="C16" s="11" t="s">
        <v>5</v>
      </c>
      <c r="D16" s="11">
        <v>10</v>
      </c>
      <c r="F16" s="8">
        <f t="shared" si="1"/>
        <v>0</v>
      </c>
    </row>
    <row r="17" spans="1:6" x14ac:dyDescent="0.2">
      <c r="A17" s="7" t="s">
        <v>10</v>
      </c>
      <c r="C17" s="11" t="s">
        <v>5</v>
      </c>
      <c r="D17" s="11">
        <v>87</v>
      </c>
      <c r="F17" s="8">
        <f t="shared" ref="F17:F21" si="3">E17/D17</f>
        <v>0</v>
      </c>
    </row>
    <row r="18" spans="1:6" x14ac:dyDescent="0.2">
      <c r="A18" s="7" t="s">
        <v>11</v>
      </c>
      <c r="B18" s="2"/>
      <c r="C18" s="11" t="s">
        <v>23</v>
      </c>
      <c r="D18" s="2">
        <v>75</v>
      </c>
      <c r="E18" s="2"/>
      <c r="F18" s="8">
        <f t="shared" si="3"/>
        <v>0</v>
      </c>
    </row>
    <row r="19" spans="1:6" x14ac:dyDescent="0.2">
      <c r="A19" s="7" t="s">
        <v>12</v>
      </c>
      <c r="B19" s="2"/>
      <c r="C19" s="11" t="s">
        <v>23</v>
      </c>
      <c r="D19" s="11">
        <v>75</v>
      </c>
      <c r="E19" s="2"/>
      <c r="F19" s="8">
        <f t="shared" si="3"/>
        <v>0</v>
      </c>
    </row>
    <row r="20" spans="1:6" x14ac:dyDescent="0.2">
      <c r="A20" s="7" t="s">
        <v>13</v>
      </c>
      <c r="B20" s="2"/>
      <c r="C20" s="11" t="s">
        <v>23</v>
      </c>
      <c r="D20" s="2">
        <v>100</v>
      </c>
      <c r="E20" s="2"/>
      <c r="F20" s="8">
        <f t="shared" si="3"/>
        <v>0</v>
      </c>
    </row>
    <row r="21" spans="1:6" x14ac:dyDescent="0.2">
      <c r="A21" s="7" t="s">
        <v>14</v>
      </c>
      <c r="B21" s="2"/>
      <c r="C21" s="11" t="s">
        <v>23</v>
      </c>
      <c r="D21" s="2">
        <v>75</v>
      </c>
      <c r="E21" s="2"/>
      <c r="F21" s="8">
        <f t="shared" si="3"/>
        <v>0</v>
      </c>
    </row>
    <row r="22" spans="1:6" x14ac:dyDescent="0.2">
      <c r="A22" s="7"/>
      <c r="B22" s="14"/>
      <c r="C22" s="14"/>
      <c r="D22" s="14"/>
      <c r="E22" s="14"/>
      <c r="F22" s="15"/>
    </row>
    <row r="23" spans="1:6" ht="17" thickBot="1" x14ac:dyDescent="0.25">
      <c r="A23" s="9"/>
      <c r="B23" s="10"/>
      <c r="C23" s="13" t="s">
        <v>6</v>
      </c>
      <c r="D23" s="13">
        <f>SUM(D2:D22)</f>
        <v>450</v>
      </c>
      <c r="E23" s="13">
        <f>SUM(E2:E22)</f>
        <v>23</v>
      </c>
      <c r="F23" s="12">
        <f>E23/D23</f>
        <v>5.1111111111111114E-2</v>
      </c>
    </row>
  </sheetData>
  <autoFilter ref="C1:F21" xr:uid="{7CC50BEF-57F7-764B-86D8-6AC718604565}"/>
  <mergeCells count="1">
    <mergeCell ref="B22:F22"/>
  </mergeCells>
  <conditionalFormatting sqref="C24:C1048576 C1:C8 C10:C12 C17:C21">
    <cfRule type="cellIs" dxfId="14" priority="20" operator="equal">
      <formula>"Terminé"</formula>
    </cfRule>
  </conditionalFormatting>
  <conditionalFormatting sqref="C23:C1048576 C1:C8 C10:C12 C17:C21">
    <cfRule type="containsText" dxfId="13" priority="18" operator="containsText" text="En cours">
      <formula>NOT(ISERROR(SEARCH("En cours",C1)))</formula>
    </cfRule>
  </conditionalFormatting>
  <conditionalFormatting sqref="C1:C8 C10:C12 C17:C1048576">
    <cfRule type="containsText" dxfId="12" priority="17" operator="containsText" text="à faire">
      <formula>NOT(ISERROR(SEARCH("à faire",C1)))</formula>
    </cfRule>
  </conditionalFormatting>
  <conditionalFormatting sqref="C9">
    <cfRule type="cellIs" dxfId="11" priority="12" operator="equal">
      <formula>"Terminé"</formula>
    </cfRule>
  </conditionalFormatting>
  <conditionalFormatting sqref="C9">
    <cfRule type="containsText" dxfId="10" priority="11" operator="containsText" text="En cours">
      <formula>NOT(ISERROR(SEARCH("En cours",C9)))</formula>
    </cfRule>
  </conditionalFormatting>
  <conditionalFormatting sqref="C9">
    <cfRule type="containsText" dxfId="9" priority="10" operator="containsText" text="à faire">
      <formula>NOT(ISERROR(SEARCH("à faire",C9)))</formula>
    </cfRule>
  </conditionalFormatting>
  <conditionalFormatting sqref="C14">
    <cfRule type="cellIs" dxfId="8" priority="9" operator="equal">
      <formula>"Terminé"</formula>
    </cfRule>
  </conditionalFormatting>
  <conditionalFormatting sqref="C14">
    <cfRule type="containsText" dxfId="7" priority="8" operator="containsText" text="En cours">
      <formula>NOT(ISERROR(SEARCH("En cours",C14)))</formula>
    </cfRule>
  </conditionalFormatting>
  <conditionalFormatting sqref="C14">
    <cfRule type="containsText" dxfId="6" priority="7" operator="containsText" text="à faire">
      <formula>NOT(ISERROR(SEARCH("à faire",C14)))</formula>
    </cfRule>
  </conditionalFormatting>
  <conditionalFormatting sqref="C13">
    <cfRule type="cellIs" dxfId="5" priority="6" operator="equal">
      <formula>"Terminé"</formula>
    </cfRule>
  </conditionalFormatting>
  <conditionalFormatting sqref="C13">
    <cfRule type="containsText" dxfId="4" priority="5" operator="containsText" text="En cours">
      <formula>NOT(ISERROR(SEARCH("En cours",C13)))</formula>
    </cfRule>
  </conditionalFormatting>
  <conditionalFormatting sqref="C13">
    <cfRule type="containsText" dxfId="3" priority="4" operator="containsText" text="à faire">
      <formula>NOT(ISERROR(SEARCH("à faire",C13)))</formula>
    </cfRule>
  </conditionalFormatting>
  <conditionalFormatting sqref="C15:C16">
    <cfRule type="cellIs" dxfId="2" priority="3" operator="equal">
      <formula>"Terminé"</formula>
    </cfRule>
  </conditionalFormatting>
  <conditionalFormatting sqref="C15:C16">
    <cfRule type="containsText" dxfId="1" priority="2" operator="containsText" text="En cours">
      <formula>NOT(ISERROR(SEARCH("En cours",C15)))</formula>
    </cfRule>
  </conditionalFormatting>
  <conditionalFormatting sqref="C15:C16">
    <cfRule type="containsText" dxfId="0" priority="1" operator="containsText" text="à faire">
      <formula>NOT(ISERROR(SEARCH("à faire",C15)))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2021-06-23T08:54:12Z</dcterms:modified>
</cp:coreProperties>
</file>