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4\Documents\"/>
    </mc:Choice>
  </mc:AlternateContent>
  <bookViews>
    <workbookView xWindow="0" yWindow="0" windowWidth="20490" windowHeight="7635" activeTab="2"/>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<sst xmlns="http://schemas.openxmlformats.org/spreadsheetml/2006/main" count="8046" uniqueCount="47">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</sst>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0" fillId="0" borderId="0" xfId="0" pivotButton="1" applyNumberFormat="1"/>
    <xf numFmtId="43"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52">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168" formatCode="_-* #,##0.0_-;\-* #,##0.0_-;_-* &quot;-&quot;??_-;_-@_-"/>
    </dxf>
    <dxf>
      <numFmt numFmtId="169" formatCode="_-* #,##0_-;\-* #,##0_-;_-* &quot;-&quot;??_-;_-@_-"/>
    </dxf>
    <dxf>
      <numFmt numFmtId="171" formatCode="0.0000"/>
    </dxf>
    <dxf>
      <numFmt numFmtId="172" formatCode="0.000"/>
    </dxf>
    <dxf>
      <numFmt numFmtId="2" formatCode="0.00"/>
    </dxf>
    <dxf>
      <numFmt numFmtId="173" formatCode="0.0"/>
    </dxf>
    <dxf>
      <numFmt numFmtId="1" formatCode="0"/>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168"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dxf>
    <dxf>
      <numFmt numFmtId="173" formatCode="0.0"/>
    </dxf>
    <dxf>
      <numFmt numFmtId="2" formatCode="0.00"/>
    </dxf>
    <dxf>
      <numFmt numFmtId="172" formatCode="0.000"/>
    </dxf>
    <dxf>
      <numFmt numFmtId="171" formatCode="0.0000"/>
    </dxf>
    <dxf>
      <numFmt numFmtId="169" formatCode="_-* #,##0_-;\-* #,##0_-;_-* &quot;-&quot;??_-;_-@_-"/>
    </dxf>
    <dxf>
      <numFmt numFmtId="168" formatCode="_-* #,##0.0_-;\-* #,##0.0_-;_-* &quot;-&quot;??_-;_-@_-"/>
    </dxf>
    <dxf>
      <numFmt numFmtId="35" formatCode="_-* #,##0.00_-;\-* #,##0.00_-;_-* &quot;-&quot;??_-;_-@_-"/>
    </dxf>
    <dxf>
      <numFmt numFmtId="167" formatCode="_-* #,##0.000_-;\-* #,##0.000_-;_-* &quot;-&quot;??_-;_-@_-"/>
    </dxf>
    <dxf>
      <numFmt numFmtId="170" formatCode="_-* #,##0.0000_-;\-* #,##0.0000_-;_-* &quot;-&quot;??_-;_-@_-"/>
    </dxf>
    <dxf>
      <numFmt numFmtId="167" formatCode="_-* #,##0.000_-;\-* #,##0.0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#,##0.00_);_(* \(#,##0.00\);_(* "-"??_);_(@_)</c:formatCode>
                <c:ptCount val="2"/>
                <c:pt idx="0">
                  <c:v>53440</c:v>
                </c:pt>
                <c:pt idx="1">
                  <c:v>56208.178438661707</c:v>
                </c:pt>
              </c:numCache>
            </c:numRef>
          </c:val>
          <c:extLst>
            <c:ext xmlns:c16="http://schemas.microsoft.com/office/drawing/2014/chart" uri="{C3380CC4-5D6E-409C-BE32-E72D297353CC}">
              <c16:uniqueId val="{00000000-E343-4A23-B0E1-914823D70340}"/>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343-4A23-B0E1-914823D70340}"/>
            </c:ext>
          </c:extLst>
        </c:ser>
        <c:dLbls>
          <c:dLblPos val="outEnd"/>
          <c:showLegendKey val="0"/>
          <c:showVal val="0"/>
          <c:showCatName val="0"/>
          <c:showSerName val="0"/>
          <c:showPercent val="0"/>
          <c:showBubbleSize val="0"/>
        </c:dLbls>
        <c:gapWidth val="219"/>
        <c:overlap val="-27"/>
        <c:axId val="1989546735"/>
        <c:axId val="1989565871"/>
      </c:barChart>
      <c:catAx>
        <c:axId val="198954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65871"/>
        <c:crosses val="autoZero"/>
        <c:auto val="1"/>
        <c:lblAlgn val="ctr"/>
        <c:lblOffset val="100"/>
        <c:noMultiLvlLbl val="0"/>
      </c:catAx>
      <c:valAx>
        <c:axId val="198956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4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C6-4507-BBBF-135F3BC774D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C6-4507-BBBF-135F3BC774D5}"/>
            </c:ext>
          </c:extLst>
        </c:ser>
        <c:dLbls>
          <c:showLegendKey val="0"/>
          <c:showVal val="0"/>
          <c:showCatName val="0"/>
          <c:showSerName val="0"/>
          <c:showPercent val="0"/>
          <c:showBubbleSize val="0"/>
        </c:dLbls>
        <c:smooth val="0"/>
        <c:axId val="79091584"/>
        <c:axId val="79093248"/>
      </c:lineChart>
      <c:catAx>
        <c:axId val="790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3248"/>
        <c:crosses val="autoZero"/>
        <c:auto val="1"/>
        <c:lblAlgn val="ctr"/>
        <c:lblOffset val="100"/>
        <c:noMultiLvlLbl val="0"/>
      </c:catAx>
      <c:valAx>
        <c:axId val="790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67-4BA0-974E-212B5C580BD0}"/>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67-4BA0-974E-212B5C580BD0}"/>
            </c:ext>
          </c:extLst>
        </c:ser>
        <c:dLbls>
          <c:showLegendKey val="0"/>
          <c:showVal val="0"/>
          <c:showCatName val="0"/>
          <c:showSerName val="0"/>
          <c:showPercent val="0"/>
          <c:showBubbleSize val="0"/>
        </c:dLbls>
        <c:marker val="1"/>
        <c:smooth val="0"/>
        <c:axId val="765063552"/>
        <c:axId val="765073120"/>
      </c:lineChart>
      <c:catAx>
        <c:axId val="7650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73120"/>
        <c:crosses val="autoZero"/>
        <c:auto val="1"/>
        <c:lblAlgn val="ctr"/>
        <c:lblOffset val="100"/>
        <c:noMultiLvlLbl val="0"/>
      </c:catAx>
      <c:valAx>
        <c:axId val="76507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6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#,##0.00_);_(* \(#,##0.00\);_(* "-"??_);_(@_)</c:formatCode>
                <c:ptCount val="2"/>
                <c:pt idx="0">
                  <c:v>53440</c:v>
                </c:pt>
                <c:pt idx="1">
                  <c:v>56208.178438661707</c:v>
                </c:pt>
              </c:numCache>
            </c:numRef>
          </c:val>
          <c:extLst>
            <c:ext xmlns:c16="http://schemas.microsoft.com/office/drawing/2014/chart" uri="{C3380CC4-5D6E-409C-BE32-E72D297353CC}">
              <c16:uniqueId val="{00000000-1EFA-4EE7-8C2D-33105ABC135C}"/>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EFA-4EE7-8C2D-33105ABC135C}"/>
            </c:ext>
          </c:extLst>
        </c:ser>
        <c:dLbls>
          <c:showLegendKey val="0"/>
          <c:showVal val="0"/>
          <c:showCatName val="0"/>
          <c:showSerName val="0"/>
          <c:showPercent val="0"/>
          <c:showBubbleSize val="0"/>
        </c:dLbls>
        <c:gapWidth val="219"/>
        <c:axId val="1989546735"/>
        <c:axId val="1989565871"/>
      </c:barChart>
      <c:catAx>
        <c:axId val="198954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65871"/>
        <c:crosses val="autoZero"/>
        <c:auto val="1"/>
        <c:lblAlgn val="ctr"/>
        <c:lblOffset val="100"/>
        <c:noMultiLvlLbl val="0"/>
      </c:catAx>
      <c:valAx>
        <c:axId val="198956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4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22-4A6C-AC08-E5FCF86467A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22-4A6C-AC08-E5FCF86467AF}"/>
            </c:ext>
          </c:extLst>
        </c:ser>
        <c:dLbls>
          <c:showLegendKey val="0"/>
          <c:showVal val="0"/>
          <c:showCatName val="0"/>
          <c:showSerName val="0"/>
          <c:showPercent val="0"/>
          <c:showBubbleSize val="0"/>
        </c:dLbls>
        <c:smooth val="0"/>
        <c:axId val="79091584"/>
        <c:axId val="79093248"/>
      </c:lineChart>
      <c:catAx>
        <c:axId val="790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3248"/>
        <c:crosses val="autoZero"/>
        <c:auto val="1"/>
        <c:lblAlgn val="ctr"/>
        <c:lblOffset val="100"/>
        <c:noMultiLvlLbl val="0"/>
      </c:catAx>
      <c:valAx>
        <c:axId val="790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39-475E-984A-F5967A585D5E}"/>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39-475E-984A-F5967A585D5E}"/>
            </c:ext>
          </c:extLst>
        </c:ser>
        <c:dLbls>
          <c:showLegendKey val="0"/>
          <c:showVal val="0"/>
          <c:showCatName val="0"/>
          <c:showSerName val="0"/>
          <c:showPercent val="0"/>
          <c:showBubbleSize val="0"/>
        </c:dLbls>
        <c:marker val="1"/>
        <c:smooth val="0"/>
        <c:axId val="765063552"/>
        <c:axId val="765073120"/>
      </c:lineChart>
      <c:catAx>
        <c:axId val="7650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73120"/>
        <c:crosses val="autoZero"/>
        <c:auto val="1"/>
        <c:lblAlgn val="ctr"/>
        <c:lblOffset val="100"/>
        <c:noMultiLvlLbl val="0"/>
      </c:catAx>
      <c:valAx>
        <c:axId val="76507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6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266701</xdr:colOff>
      <xdr:row>0</xdr:row>
      <xdr:rowOff>180976</xdr:rowOff>
    </xdr:from>
    <xdr:to>
      <xdr:col>12</xdr:col>
      <xdr:colOff>109537</xdr:colOff>
      <xdr:row>15</xdr:row>
      <xdr:rowOff>28576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16</xdr:row>
      <xdr:rowOff>61912</xdr:rowOff>
    </xdr:from>
    <xdr:to>
      <xdr:col>11</xdr:col>
      <xdr:colOff>500062</xdr:colOff>
      <xdr:row>30</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34</xdr:row>
      <xdr:rowOff>14287</xdr:rowOff>
    </xdr:from>
    <xdr:to>
      <xdr:col>11</xdr:col>
      <xdr:colOff>538162</xdr:colOff>
      <xdr:row>48</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9524</xdr:rowOff>
    </xdr:from>
    <xdr:to>
      <xdr:col>8</xdr:col>
      <xdr:colOff>180975</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0</xdr:rowOff>
    </xdr:from>
    <xdr:to>
      <xdr:col>15</xdr:col>
      <xdr:colOff>9525</xdr:colOff>
      <xdr:row>31</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4</xdr:row>
      <xdr:rowOff>9524</xdr:rowOff>
    </xdr:from>
    <xdr:to>
      <xdr:col>15</xdr:col>
      <xdr:colOff>9525</xdr:colOff>
      <xdr:row>16</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19050</xdr:colOff>
      <xdr:row>8</xdr:row>
      <xdr:rowOff>95251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111125</xdr:rowOff>
    </xdr:from>
    <xdr:to>
      <xdr:col>3</xdr:col>
      <xdr:colOff>19050</xdr:colOff>
      <xdr:row>23</xdr:row>
      <xdr:rowOff>95250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78125"/>
              <a:ext cx="1828800"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142875</xdr:rowOff>
    </xdr:from>
    <xdr:to>
      <xdr:col>3</xdr:col>
      <xdr:colOff>19050</xdr:colOff>
      <xdr:row>14</xdr:row>
      <xdr:rowOff>95250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687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4" refreshedDate="44704.56907511573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84">
    <format dxfId="2351">
      <pivotArea collapsedLevelsAreSubtotals="1" fieldPosition="0">
        <references count="1">
          <reference field="2" count="0"/>
        </references>
      </pivotArea>
    </format>
    <format dxfId="2350">
      <pivotArea collapsedLevelsAreSubtotals="1" fieldPosition="0">
        <references count="1">
          <reference field="2" count="0"/>
        </references>
      </pivotArea>
    </format>
    <format dxfId="2349">
      <pivotArea collapsedLevelsAreSubtotals="1" fieldPosition="0">
        <references count="1">
          <reference field="2" count="0"/>
        </references>
      </pivotArea>
    </format>
    <format dxfId="2348">
      <pivotArea collapsedLevelsAreSubtotals="1" fieldPosition="0">
        <references count="1">
          <reference field="2" count="0"/>
        </references>
      </pivotArea>
    </format>
    <format dxfId="2347">
      <pivotArea collapsedLevelsAreSubtotals="1" fieldPosition="0">
        <references count="1">
          <reference field="2" count="0"/>
        </references>
      </pivotArea>
    </format>
    <format dxfId="2346">
      <pivotArea collapsedLevelsAreSubtotals="1" fieldPosition="0">
        <references count="1">
          <reference field="2" count="0"/>
        </references>
      </pivotArea>
    </format>
    <format dxfId="2345">
      <pivotArea collapsedLevelsAreSubtotals="1" fieldPosition="0">
        <references count="1">
          <reference field="2" count="0"/>
        </references>
      </pivotArea>
    </format>
    <format dxfId="2344">
      <pivotArea collapsedLevelsAreSubtotals="1" fieldPosition="0">
        <references count="1">
          <reference field="2" count="0"/>
        </references>
      </pivotArea>
    </format>
    <format dxfId="2343">
      <pivotArea field="13" grandRow="1" outline="0" collapsedLevelsAreSubtotals="1" axis="axisCol" fieldPosition="0">
        <references count="1">
          <reference field="13" count="0" selected="0"/>
        </references>
      </pivotArea>
    </format>
    <format dxfId="2342">
      <pivotArea field="13" grandRow="1" outline="0" collapsedLevelsAreSubtotals="1" axis="axisCol" fieldPosition="0">
        <references count="1">
          <reference field="13" count="0" selected="0"/>
        </references>
      </pivotArea>
    </format>
    <format dxfId="2341">
      <pivotArea field="13" grandRow="1" outline="0" collapsedLevelsAreSubtotals="1" axis="axisCol" fieldPosition="0">
        <references count="1">
          <reference field="13" count="0" selected="0"/>
        </references>
      </pivotArea>
    </format>
    <format dxfId="2340">
      <pivotArea field="13" grandRow="1" outline="0" collapsedLevelsAreSubtotals="1" axis="axisCol" fieldPosition="0">
        <references count="1">
          <reference field="13" count="0" selected="0"/>
        </references>
      </pivotArea>
    </format>
    <format dxfId="2339">
      <pivotArea field="13" grandRow="1" outline="0" collapsedLevelsAreSubtotals="1" axis="axisCol" fieldPosition="0">
        <references count="1">
          <reference field="13" count="0" selected="0"/>
        </references>
      </pivotArea>
    </format>
    <format dxfId="2338">
      <pivotArea field="13" grandRow="1" outline="0" collapsedLevelsAreSubtotals="1" axis="axisCol" fieldPosition="0">
        <references count="1">
          <reference field="13" count="0" selected="0"/>
        </references>
      </pivotArea>
    </format>
    <format dxfId="2337">
      <pivotArea type="all" dataOnly="0" outline="0" fieldPosition="0"/>
    </format>
    <format dxfId="2336">
      <pivotArea outline="0" collapsedLevelsAreSubtotals="1" fieldPosition="0"/>
    </format>
    <format dxfId="2335">
      <pivotArea type="origin" dataOnly="0" labelOnly="1" outline="0" fieldPosition="0"/>
    </format>
    <format dxfId="2334">
      <pivotArea field="13" type="button" dataOnly="0" labelOnly="1" outline="0" axis="axisCol" fieldPosition="0"/>
    </format>
    <format dxfId="2333">
      <pivotArea type="topRight" dataOnly="0" labelOnly="1" outline="0" fieldPosition="0"/>
    </format>
    <format dxfId="2332">
      <pivotArea field="2" type="button" dataOnly="0" labelOnly="1" outline="0" axis="axisRow" fieldPosition="0"/>
    </format>
    <format dxfId="2331">
      <pivotArea dataOnly="0" labelOnly="1" fieldPosition="0">
        <references count="1">
          <reference field="2" count="0"/>
        </references>
      </pivotArea>
    </format>
    <format dxfId="2330">
      <pivotArea dataOnly="0" labelOnly="1" grandRow="1" outline="0" fieldPosition="0"/>
    </format>
    <format dxfId="2329">
      <pivotArea dataOnly="0" labelOnly="1" fieldPosition="0">
        <references count="1">
          <reference field="13" count="0"/>
        </references>
      </pivotArea>
    </format>
    <format dxfId="2328">
      <pivotArea dataOnly="0" labelOnly="1" grandCol="1" outline="0" fieldPosition="0"/>
    </format>
    <format dxfId="2327">
      <pivotArea type="all" dataOnly="0" outline="0" fieldPosition="0"/>
    </format>
    <format dxfId="2326">
      <pivotArea outline="0" collapsedLevelsAreSubtotals="1" fieldPosition="0"/>
    </format>
    <format dxfId="2325">
      <pivotArea type="origin" dataOnly="0" labelOnly="1" outline="0" fieldPosition="0"/>
    </format>
    <format dxfId="2324">
      <pivotArea field="13" type="button" dataOnly="0" labelOnly="1" outline="0" axis="axisCol" fieldPosition="0"/>
    </format>
    <format dxfId="2323">
      <pivotArea type="topRight" dataOnly="0" labelOnly="1" outline="0" fieldPosition="0"/>
    </format>
    <format dxfId="2322">
      <pivotArea field="2" type="button" dataOnly="0" labelOnly="1" outline="0" axis="axisRow" fieldPosition="0"/>
    </format>
    <format dxfId="2321">
      <pivotArea dataOnly="0" labelOnly="1" fieldPosition="0">
        <references count="1">
          <reference field="2" count="0"/>
        </references>
      </pivotArea>
    </format>
    <format dxfId="2320">
      <pivotArea dataOnly="0" labelOnly="1" grandRow="1" outline="0" fieldPosition="0"/>
    </format>
    <format dxfId="2319">
      <pivotArea dataOnly="0" labelOnly="1" fieldPosition="0">
        <references count="1">
          <reference field="13" count="0"/>
        </references>
      </pivotArea>
    </format>
    <format dxfId="2318">
      <pivotArea dataOnly="0" labelOnly="1" grandCol="1" outline="0" fieldPosition="0"/>
    </format>
    <format dxfId="2317">
      <pivotArea type="all" dataOnly="0" outline="0" fieldPosition="0"/>
    </format>
    <format dxfId="2316">
      <pivotArea outline="0" collapsedLevelsAreSubtotals="1" fieldPosition="0"/>
    </format>
    <format dxfId="2315">
      <pivotArea type="origin" dataOnly="0" labelOnly="1" outline="0" fieldPosition="0"/>
    </format>
    <format dxfId="2314">
      <pivotArea field="13" type="button" dataOnly="0" labelOnly="1" outline="0" axis="axisCol" fieldPosition="0"/>
    </format>
    <format dxfId="2313">
      <pivotArea type="topRight" dataOnly="0" labelOnly="1" outline="0" fieldPosition="0"/>
    </format>
    <format dxfId="2312">
      <pivotArea field="2" type="button" dataOnly="0" labelOnly="1" outline="0" axis="axisRow" fieldPosition="0"/>
    </format>
    <format dxfId="2311">
      <pivotArea dataOnly="0" labelOnly="1" fieldPosition="0">
        <references count="1">
          <reference field="2" count="0"/>
        </references>
      </pivotArea>
    </format>
    <format dxfId="2310">
      <pivotArea dataOnly="0" labelOnly="1" grandRow="1" outline="0" fieldPosition="0"/>
    </format>
    <format dxfId="2309">
      <pivotArea dataOnly="0" labelOnly="1" fieldPosition="0">
        <references count="1">
          <reference field="13" count="0"/>
        </references>
      </pivotArea>
    </format>
    <format dxfId="2308">
      <pivotArea dataOnly="0" labelOnly="1" grandCol="1" outline="0" fieldPosition="0"/>
    </format>
    <format dxfId="2307">
      <pivotArea type="all" dataOnly="0" outline="0" fieldPosition="0"/>
    </format>
    <format dxfId="2306">
      <pivotArea outline="0" collapsedLevelsAreSubtotals="1" fieldPosition="0"/>
    </format>
    <format dxfId="2305">
      <pivotArea type="origin" dataOnly="0" labelOnly="1" outline="0" fieldPosition="0"/>
    </format>
    <format dxfId="2304">
      <pivotArea field="13" type="button" dataOnly="0" labelOnly="1" outline="0" axis="axisCol" fieldPosition="0"/>
    </format>
    <format dxfId="2303">
      <pivotArea type="topRight" dataOnly="0" labelOnly="1" outline="0" fieldPosition="0"/>
    </format>
    <format dxfId="2302">
      <pivotArea field="2" type="button" dataOnly="0" labelOnly="1" outline="0" axis="axisRow" fieldPosition="0"/>
    </format>
    <format dxfId="2301">
      <pivotArea dataOnly="0" labelOnly="1" fieldPosition="0">
        <references count="1">
          <reference field="2" count="0"/>
        </references>
      </pivotArea>
    </format>
    <format dxfId="2300">
      <pivotArea dataOnly="0" labelOnly="1" grandRow="1" outline="0" fieldPosition="0"/>
    </format>
    <format dxfId="2299">
      <pivotArea dataOnly="0" labelOnly="1" fieldPosition="0">
        <references count="1">
          <reference field="13" count="0"/>
        </references>
      </pivotArea>
    </format>
    <format dxfId="2298">
      <pivotArea dataOnly="0" labelOnly="1" grandCol="1" outline="0" fieldPosition="0"/>
    </format>
    <format dxfId="2297">
      <pivotArea type="all" dataOnly="0" outline="0" fieldPosition="0"/>
    </format>
    <format dxfId="2296">
      <pivotArea outline="0" collapsedLevelsAreSubtotals="1" fieldPosition="0"/>
    </format>
    <format dxfId="2295">
      <pivotArea type="origin" dataOnly="0" labelOnly="1" outline="0" fieldPosition="0"/>
    </format>
    <format dxfId="2294">
      <pivotArea field="13" type="button" dataOnly="0" labelOnly="1" outline="0" axis="axisCol" fieldPosition="0"/>
    </format>
    <format dxfId="2293">
      <pivotArea type="topRight" dataOnly="0" labelOnly="1" outline="0" fieldPosition="0"/>
    </format>
    <format dxfId="2292">
      <pivotArea field="2" type="button" dataOnly="0" labelOnly="1" outline="0" axis="axisRow" fieldPosition="0"/>
    </format>
    <format dxfId="2291">
      <pivotArea dataOnly="0" labelOnly="1" fieldPosition="0">
        <references count="1">
          <reference field="2" count="0"/>
        </references>
      </pivotArea>
    </format>
    <format dxfId="2290">
      <pivotArea dataOnly="0" labelOnly="1" grandRow="1" outline="0" fieldPosition="0"/>
    </format>
    <format dxfId="2289">
      <pivotArea dataOnly="0" labelOnly="1" fieldPosition="0">
        <references count="1">
          <reference field="13" count="0"/>
        </references>
      </pivotArea>
    </format>
    <format dxfId="2288">
      <pivotArea dataOnly="0" labelOnly="1" grandCol="1" outline="0" fieldPosition="0"/>
    </format>
    <format dxfId="2287">
      <pivotArea type="all" dataOnly="0" outline="0" fieldPosition="0"/>
    </format>
    <format dxfId="2286">
      <pivotArea outline="0" collapsedLevelsAreSubtotals="1" fieldPosition="0"/>
    </format>
    <format dxfId="2285">
      <pivotArea type="origin" dataOnly="0" labelOnly="1" outline="0" fieldPosition="0"/>
    </format>
    <format dxfId="2284">
      <pivotArea field="13" type="button" dataOnly="0" labelOnly="1" outline="0" axis="axisCol" fieldPosition="0"/>
    </format>
    <format dxfId="2283">
      <pivotArea type="topRight" dataOnly="0" labelOnly="1" outline="0" fieldPosition="0"/>
    </format>
    <format dxfId="2282">
      <pivotArea field="2" type="button" dataOnly="0" labelOnly="1" outline="0" axis="axisRow" fieldPosition="0"/>
    </format>
    <format dxfId="2281">
      <pivotArea dataOnly="0" labelOnly="1" fieldPosition="0">
        <references count="1">
          <reference field="2" count="0"/>
        </references>
      </pivotArea>
    </format>
    <format dxfId="2280">
      <pivotArea dataOnly="0" labelOnly="1" grandRow="1" outline="0" fieldPosition="0"/>
    </format>
    <format dxfId="2279">
      <pivotArea dataOnly="0" labelOnly="1" fieldPosition="0">
        <references count="1">
          <reference field="13" count="0"/>
        </references>
      </pivotArea>
    </format>
    <format dxfId="2278">
      <pivotArea dataOnly="0" labelOnly="1" grandCol="1" outline="0" fieldPosition="0"/>
    </format>
    <format dxfId="2277">
      <pivotArea type="all" dataOnly="0" outline="0" fieldPosition="0"/>
    </format>
    <format dxfId="2276">
      <pivotArea outline="0" collapsedLevelsAreSubtotals="1" fieldPosition="0"/>
    </format>
    <format dxfId="2275">
      <pivotArea type="origin" dataOnly="0" labelOnly="1" outline="0" fieldPosition="0"/>
    </format>
    <format dxfId="2274">
      <pivotArea field="13" type="button" dataOnly="0" labelOnly="1" outline="0" axis="axisCol" fieldPosition="0"/>
    </format>
    <format dxfId="2273">
      <pivotArea type="topRight" dataOnly="0" labelOnly="1" outline="0" fieldPosition="0"/>
    </format>
    <format dxfId="2272">
      <pivotArea field="2" type="button" dataOnly="0" labelOnly="1" outline="0" axis="axisRow" fieldPosition="0"/>
    </format>
    <format dxfId="2271">
      <pivotArea dataOnly="0" labelOnly="1" fieldPosition="0">
        <references count="1">
          <reference field="2" count="0"/>
        </references>
      </pivotArea>
    </format>
    <format dxfId="2270">
      <pivotArea dataOnly="0" labelOnly="1" grandRow="1" outline="0" fieldPosition="0"/>
    </format>
    <format dxfId="2269">
      <pivotArea dataOnly="0" labelOnly="1" fieldPosition="0">
        <references count="1">
          <reference field="13" count="0"/>
        </references>
      </pivotArea>
    </format>
    <format dxfId="2268">
      <pivotArea dataOnly="0" labelOnly="1" grandCol="1" outline="0" fieldPosition="0"/>
    </format>
  </format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4.42578125" defaultRowHeight="15" x14ac:dyDescent="0.25"/>
  <cols>
    <col min="1" max="1" width="6" bestFit="1" customWidth="1"/>
    <col min="2" max="2" width="13.28515625" bestFit="1" customWidth="1"/>
    <col min="3" max="3" width="11.28515625" customWidth="1"/>
    <col min="4" max="4" width="13.42578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2.5703125" customWidth="1"/>
    <col min="13" max="13" width="12.5703125" style="3"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s="3" t="s">
        <v>36</v>
      </c>
      <c r="N1" t="s">
        <v>12</v>
      </c>
    </row>
    <row r="2" spans="1:14" x14ac:dyDescent="0.25">
      <c r="A2">
        <v>12496</v>
      </c>
      <c r="B2" t="s">
        <v>32</v>
      </c>
      <c r="C2" t="s">
        <v>35</v>
      </c>
      <c r="D2" s="2">
        <v>40000</v>
      </c>
      <c r="E2">
        <v>1</v>
      </c>
      <c r="F2" t="s">
        <v>13</v>
      </c>
      <c r="G2" t="s">
        <v>14</v>
      </c>
      <c r="H2" t="s">
        <v>15</v>
      </c>
      <c r="I2">
        <v>0</v>
      </c>
      <c r="J2" t="s">
        <v>16</v>
      </c>
      <c r="K2" t="s">
        <v>17</v>
      </c>
      <c r="L2">
        <v>42</v>
      </c>
      <c r="M2" s="3" t="str">
        <f>IF(L2&gt;54,"Old",IF(L2&gt;=31,"Middle Age",IF(L2&lt;31,"Adolesent","Invalid")))</f>
        <v>Middle Age</v>
      </c>
      <c r="N2" t="s">
        <v>18</v>
      </c>
    </row>
    <row r="3" spans="1:14" x14ac:dyDescent="0.25">
      <c r="A3">
        <v>24107</v>
      </c>
      <c r="B3" t="s">
        <v>32</v>
      </c>
      <c r="C3" t="s">
        <v>34</v>
      </c>
      <c r="D3" s="2">
        <v>30000</v>
      </c>
      <c r="E3">
        <v>3</v>
      </c>
      <c r="F3" t="s">
        <v>19</v>
      </c>
      <c r="G3" t="s">
        <v>20</v>
      </c>
      <c r="H3" t="s">
        <v>15</v>
      </c>
      <c r="I3">
        <v>1</v>
      </c>
      <c r="J3" t="s">
        <v>16</v>
      </c>
      <c r="K3" t="s">
        <v>17</v>
      </c>
      <c r="L3">
        <v>43</v>
      </c>
      <c r="M3" s="3" t="str">
        <f t="shared" ref="M3:M66" si="0">IF(L3&gt;54,"Old",IF(L3&gt;=31,"Middle Age",IF(L3&lt;31,"Adolesent","Invalid")))</f>
        <v>Middle Age</v>
      </c>
      <c r="N3" t="s">
        <v>18</v>
      </c>
    </row>
    <row r="4" spans="1:14" x14ac:dyDescent="0.25">
      <c r="A4">
        <v>14177</v>
      </c>
      <c r="B4" t="s">
        <v>32</v>
      </c>
      <c r="C4" t="s">
        <v>34</v>
      </c>
      <c r="D4" s="2">
        <v>80000</v>
      </c>
      <c r="E4">
        <v>5</v>
      </c>
      <c r="F4" t="s">
        <v>19</v>
      </c>
      <c r="G4" t="s">
        <v>21</v>
      </c>
      <c r="H4" t="s">
        <v>18</v>
      </c>
      <c r="I4">
        <v>2</v>
      </c>
      <c r="J4" t="s">
        <v>22</v>
      </c>
      <c r="K4" t="s">
        <v>17</v>
      </c>
      <c r="L4">
        <v>60</v>
      </c>
      <c r="M4" s="3" t="str">
        <f t="shared" si="0"/>
        <v>Old</v>
      </c>
      <c r="N4" t="s">
        <v>18</v>
      </c>
    </row>
    <row r="5" spans="1:14" x14ac:dyDescent="0.25">
      <c r="A5">
        <v>24381</v>
      </c>
      <c r="B5" t="s">
        <v>33</v>
      </c>
      <c r="C5" t="s">
        <v>34</v>
      </c>
      <c r="D5" s="2">
        <v>70000</v>
      </c>
      <c r="E5">
        <v>0</v>
      </c>
      <c r="F5" t="s">
        <v>13</v>
      </c>
      <c r="G5" t="s">
        <v>21</v>
      </c>
      <c r="H5" t="s">
        <v>15</v>
      </c>
      <c r="I5">
        <v>1</v>
      </c>
      <c r="J5" t="s">
        <v>23</v>
      </c>
      <c r="K5" t="s">
        <v>24</v>
      </c>
      <c r="L5">
        <v>41</v>
      </c>
      <c r="M5" s="3" t="str">
        <f t="shared" si="0"/>
        <v>Middle Age</v>
      </c>
      <c r="N5" t="s">
        <v>15</v>
      </c>
    </row>
    <row r="6" spans="1:14" x14ac:dyDescent="0.25">
      <c r="A6">
        <v>25597</v>
      </c>
      <c r="B6" t="s">
        <v>33</v>
      </c>
      <c r="C6" t="s">
        <v>34</v>
      </c>
      <c r="D6" s="2">
        <v>30000</v>
      </c>
      <c r="E6">
        <v>0</v>
      </c>
      <c r="F6" t="s">
        <v>13</v>
      </c>
      <c r="G6" t="s">
        <v>20</v>
      </c>
      <c r="H6" t="s">
        <v>18</v>
      </c>
      <c r="I6">
        <v>0</v>
      </c>
      <c r="J6" t="s">
        <v>16</v>
      </c>
      <c r="K6" t="s">
        <v>17</v>
      </c>
      <c r="L6">
        <v>36</v>
      </c>
      <c r="M6" s="3" t="str">
        <f t="shared" si="0"/>
        <v>Middle Age</v>
      </c>
      <c r="N6" t="s">
        <v>15</v>
      </c>
    </row>
    <row r="7" spans="1:14" x14ac:dyDescent="0.25">
      <c r="A7">
        <v>13507</v>
      </c>
      <c r="B7" t="s">
        <v>32</v>
      </c>
      <c r="C7" t="s">
        <v>35</v>
      </c>
      <c r="D7" s="2">
        <v>10000</v>
      </c>
      <c r="E7">
        <v>2</v>
      </c>
      <c r="F7" t="s">
        <v>19</v>
      </c>
      <c r="G7" t="s">
        <v>25</v>
      </c>
      <c r="H7" t="s">
        <v>15</v>
      </c>
      <c r="I7">
        <v>0</v>
      </c>
      <c r="J7" t="s">
        <v>26</v>
      </c>
      <c r="K7" t="s">
        <v>17</v>
      </c>
      <c r="L7">
        <v>50</v>
      </c>
      <c r="M7" s="3"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s="3" t="str">
        <f t="shared" si="0"/>
        <v>Middle Age</v>
      </c>
      <c r="N8" t="s">
        <v>15</v>
      </c>
    </row>
    <row r="9" spans="1:14" x14ac:dyDescent="0.25">
      <c r="A9">
        <v>19364</v>
      </c>
      <c r="B9" t="s">
        <v>32</v>
      </c>
      <c r="C9" t="s">
        <v>34</v>
      </c>
      <c r="D9" s="2">
        <v>40000</v>
      </c>
      <c r="E9">
        <v>1</v>
      </c>
      <c r="F9" t="s">
        <v>13</v>
      </c>
      <c r="G9" t="s">
        <v>14</v>
      </c>
      <c r="H9" t="s">
        <v>15</v>
      </c>
      <c r="I9">
        <v>0</v>
      </c>
      <c r="J9" t="s">
        <v>16</v>
      </c>
      <c r="K9" t="s">
        <v>17</v>
      </c>
      <c r="L9">
        <v>43</v>
      </c>
      <c r="M9" s="3"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s="3"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s="3"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s="3"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s="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s="3"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s="3"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s="3"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s="3"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s="3"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s="3"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s="3"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s="3"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s="3"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s="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s="3"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s="3"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s="3"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s="3"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s="3" t="str">
        <f t="shared" si="0"/>
        <v>Adolesent</v>
      </c>
      <c r="N28" t="s">
        <v>15</v>
      </c>
    </row>
    <row r="29" spans="1:14" x14ac:dyDescent="0.25">
      <c r="A29">
        <v>18283</v>
      </c>
      <c r="B29" t="s">
        <v>33</v>
      </c>
      <c r="C29" t="s">
        <v>35</v>
      </c>
      <c r="D29" s="2">
        <v>100000</v>
      </c>
      <c r="E29">
        <v>0</v>
      </c>
      <c r="F29" t="s">
        <v>13</v>
      </c>
      <c r="G29" t="s">
        <v>21</v>
      </c>
      <c r="H29" t="s">
        <v>18</v>
      </c>
      <c r="I29">
        <v>1</v>
      </c>
      <c r="J29" t="s">
        <v>23</v>
      </c>
      <c r="K29" t="s">
        <v>24</v>
      </c>
      <c r="L29">
        <v>40</v>
      </c>
      <c r="M29" s="3"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s="3"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s="3"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s="3"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s="3" t="str">
        <f t="shared" si="0"/>
        <v>Adolesent</v>
      </c>
      <c r="N33" t="s">
        <v>15</v>
      </c>
    </row>
    <row r="34" spans="1:14" x14ac:dyDescent="0.25">
      <c r="A34">
        <v>20942</v>
      </c>
      <c r="B34" t="s">
        <v>33</v>
      </c>
      <c r="C34" t="s">
        <v>35</v>
      </c>
      <c r="D34" s="2">
        <v>20000</v>
      </c>
      <c r="E34">
        <v>0</v>
      </c>
      <c r="F34" t="s">
        <v>27</v>
      </c>
      <c r="G34" t="s">
        <v>25</v>
      </c>
      <c r="H34" t="s">
        <v>18</v>
      </c>
      <c r="I34">
        <v>1</v>
      </c>
      <c r="J34" t="s">
        <v>23</v>
      </c>
      <c r="K34" t="s">
        <v>17</v>
      </c>
      <c r="L34">
        <v>31</v>
      </c>
      <c r="M34" s="3"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s="3"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s="3"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s="3"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s="3"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s="3" t="str">
        <f t="shared" si="0"/>
        <v>Adolesent</v>
      </c>
      <c r="N39" t="s">
        <v>18</v>
      </c>
    </row>
    <row r="40" spans="1:14" x14ac:dyDescent="0.25">
      <c r="A40">
        <v>26863</v>
      </c>
      <c r="B40" t="s">
        <v>33</v>
      </c>
      <c r="C40" t="s">
        <v>34</v>
      </c>
      <c r="D40" s="2">
        <v>20000</v>
      </c>
      <c r="E40">
        <v>0</v>
      </c>
      <c r="F40" t="s">
        <v>27</v>
      </c>
      <c r="G40" t="s">
        <v>25</v>
      </c>
      <c r="H40" t="s">
        <v>18</v>
      </c>
      <c r="I40">
        <v>1</v>
      </c>
      <c r="J40" t="s">
        <v>22</v>
      </c>
      <c r="K40" t="s">
        <v>17</v>
      </c>
      <c r="L40">
        <v>28</v>
      </c>
      <c r="M40" s="3" t="str">
        <f t="shared" si="0"/>
        <v>Adolesent</v>
      </c>
      <c r="N40" t="s">
        <v>18</v>
      </c>
    </row>
    <row r="41" spans="1:14" x14ac:dyDescent="0.25">
      <c r="A41">
        <v>16259</v>
      </c>
      <c r="B41" t="s">
        <v>33</v>
      </c>
      <c r="C41" t="s">
        <v>35</v>
      </c>
      <c r="D41" s="2">
        <v>10000</v>
      </c>
      <c r="E41">
        <v>4</v>
      </c>
      <c r="F41" t="s">
        <v>29</v>
      </c>
      <c r="G41" t="s">
        <v>25</v>
      </c>
      <c r="H41" t="s">
        <v>15</v>
      </c>
      <c r="I41">
        <v>2</v>
      </c>
      <c r="J41" t="s">
        <v>16</v>
      </c>
      <c r="K41" t="s">
        <v>17</v>
      </c>
      <c r="L41">
        <v>40</v>
      </c>
      <c r="M41" s="3"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s="3"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s="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s="3"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s="3"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s="3"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s="3"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s="3"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s="3"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s="3"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s="3"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s="3" t="str">
        <f t="shared" si="0"/>
        <v>Adolesent</v>
      </c>
      <c r="N52" t="s">
        <v>18</v>
      </c>
    </row>
    <row r="53" spans="1:14" x14ac:dyDescent="0.25">
      <c r="A53">
        <v>20619</v>
      </c>
      <c r="B53" t="s">
        <v>33</v>
      </c>
      <c r="C53" t="s">
        <v>34</v>
      </c>
      <c r="D53" s="2">
        <v>80000</v>
      </c>
      <c r="E53">
        <v>0</v>
      </c>
      <c r="F53" t="s">
        <v>13</v>
      </c>
      <c r="G53" t="s">
        <v>21</v>
      </c>
      <c r="H53" t="s">
        <v>18</v>
      </c>
      <c r="I53">
        <v>4</v>
      </c>
      <c r="J53" t="s">
        <v>42</v>
      </c>
      <c r="K53" t="s">
        <v>24</v>
      </c>
      <c r="L53">
        <v>35</v>
      </c>
      <c r="M53" s="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s="3"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s="3"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s="3"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s="3"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s="3"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s="3"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s="3"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s="3"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s="3"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s="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s="3"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s="3"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s="3"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s="3" t="str">
        <f t="shared" ref="M67:M130" si="1">IF(L67&gt;54,"Old",IF(L67&gt;=31,"Middle Age",IF(L67&lt;31,"Adolesent","Invalid")))</f>
        <v>Old</v>
      </c>
      <c r="N67" t="s">
        <v>18</v>
      </c>
    </row>
    <row r="68" spans="1:14" x14ac:dyDescent="0.25">
      <c r="A68">
        <v>29355</v>
      </c>
      <c r="B68" t="s">
        <v>32</v>
      </c>
      <c r="C68" t="s">
        <v>35</v>
      </c>
      <c r="D68" s="2">
        <v>40000</v>
      </c>
      <c r="E68">
        <v>0</v>
      </c>
      <c r="F68" t="s">
        <v>30</v>
      </c>
      <c r="G68" t="s">
        <v>20</v>
      </c>
      <c r="H68" t="s">
        <v>15</v>
      </c>
      <c r="I68">
        <v>0</v>
      </c>
      <c r="J68" t="s">
        <v>16</v>
      </c>
      <c r="K68" t="s">
        <v>17</v>
      </c>
      <c r="L68">
        <v>37</v>
      </c>
      <c r="M68" s="3"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s="3"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s="3"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s="3" t="str">
        <f t="shared" si="1"/>
        <v>Adolesent</v>
      </c>
      <c r="N71" t="s">
        <v>18</v>
      </c>
    </row>
    <row r="72" spans="1:14" x14ac:dyDescent="0.25">
      <c r="A72">
        <v>14238</v>
      </c>
      <c r="B72" t="s">
        <v>32</v>
      </c>
      <c r="C72" t="s">
        <v>34</v>
      </c>
      <c r="D72" s="2">
        <v>120000</v>
      </c>
      <c r="E72">
        <v>0</v>
      </c>
      <c r="F72" t="s">
        <v>29</v>
      </c>
      <c r="G72" t="s">
        <v>21</v>
      </c>
      <c r="H72" t="s">
        <v>15</v>
      </c>
      <c r="I72">
        <v>4</v>
      </c>
      <c r="J72" t="s">
        <v>42</v>
      </c>
      <c r="K72" t="s">
        <v>24</v>
      </c>
      <c r="L72">
        <v>36</v>
      </c>
      <c r="M72" s="3"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s="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s="3"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s="3"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s="3"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s="3"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s="3" t="str">
        <f t="shared" si="1"/>
        <v>Adolesent</v>
      </c>
      <c r="N78" t="s">
        <v>18</v>
      </c>
    </row>
    <row r="79" spans="1:14" x14ac:dyDescent="0.25">
      <c r="A79">
        <v>27969</v>
      </c>
      <c r="B79" t="s">
        <v>32</v>
      </c>
      <c r="C79" t="s">
        <v>34</v>
      </c>
      <c r="D79" s="2">
        <v>80000</v>
      </c>
      <c r="E79">
        <v>0</v>
      </c>
      <c r="F79" t="s">
        <v>13</v>
      </c>
      <c r="G79" t="s">
        <v>21</v>
      </c>
      <c r="H79" t="s">
        <v>15</v>
      </c>
      <c r="I79">
        <v>2</v>
      </c>
      <c r="J79" t="s">
        <v>42</v>
      </c>
      <c r="K79" t="s">
        <v>24</v>
      </c>
      <c r="L79">
        <v>29</v>
      </c>
      <c r="M79" s="3" t="str">
        <f t="shared" si="1"/>
        <v>Adolesent</v>
      </c>
      <c r="N79" t="s">
        <v>15</v>
      </c>
    </row>
    <row r="80" spans="1:14" x14ac:dyDescent="0.25">
      <c r="A80">
        <v>15752</v>
      </c>
      <c r="B80" t="s">
        <v>32</v>
      </c>
      <c r="C80" t="s">
        <v>34</v>
      </c>
      <c r="D80" s="2">
        <v>80000</v>
      </c>
      <c r="E80">
        <v>2</v>
      </c>
      <c r="F80" t="s">
        <v>27</v>
      </c>
      <c r="G80" t="s">
        <v>14</v>
      </c>
      <c r="H80" t="s">
        <v>18</v>
      </c>
      <c r="I80">
        <v>2</v>
      </c>
      <c r="J80" t="s">
        <v>26</v>
      </c>
      <c r="K80" t="s">
        <v>24</v>
      </c>
      <c r="L80">
        <v>50</v>
      </c>
      <c r="M80" s="3"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s="3"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s="3"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s="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s="3"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s="3" t="str">
        <f t="shared" si="1"/>
        <v>Adolesent</v>
      </c>
      <c r="N85" t="s">
        <v>18</v>
      </c>
    </row>
    <row r="86" spans="1:14" x14ac:dyDescent="0.25">
      <c r="A86">
        <v>24485</v>
      </c>
      <c r="B86" t="s">
        <v>33</v>
      </c>
      <c r="C86" t="s">
        <v>34</v>
      </c>
      <c r="D86" s="2">
        <v>40000</v>
      </c>
      <c r="E86">
        <v>2</v>
      </c>
      <c r="F86" t="s">
        <v>13</v>
      </c>
      <c r="G86" t="s">
        <v>28</v>
      </c>
      <c r="H86" t="s">
        <v>18</v>
      </c>
      <c r="I86">
        <v>1</v>
      </c>
      <c r="J86" t="s">
        <v>23</v>
      </c>
      <c r="K86" t="s">
        <v>24</v>
      </c>
      <c r="L86">
        <v>52</v>
      </c>
      <c r="M86" s="3"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s="3" t="str">
        <f t="shared" si="1"/>
        <v>Adolesent</v>
      </c>
      <c r="N87" t="s">
        <v>15</v>
      </c>
    </row>
    <row r="88" spans="1:14" x14ac:dyDescent="0.25">
      <c r="A88">
        <v>17191</v>
      </c>
      <c r="B88" t="s">
        <v>33</v>
      </c>
      <c r="C88" t="s">
        <v>34</v>
      </c>
      <c r="D88" s="2">
        <v>130000</v>
      </c>
      <c r="E88">
        <v>3</v>
      </c>
      <c r="F88" t="s">
        <v>19</v>
      </c>
      <c r="G88" t="s">
        <v>21</v>
      </c>
      <c r="H88" t="s">
        <v>18</v>
      </c>
      <c r="I88">
        <v>3</v>
      </c>
      <c r="J88" t="s">
        <v>16</v>
      </c>
      <c r="K88" t="s">
        <v>17</v>
      </c>
      <c r="L88">
        <v>51</v>
      </c>
      <c r="M88" s="3"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s="3"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s="3" t="str">
        <f t="shared" si="1"/>
        <v>Adolesent</v>
      </c>
      <c r="N90" t="s">
        <v>18</v>
      </c>
    </row>
    <row r="91" spans="1:14" x14ac:dyDescent="0.25">
      <c r="A91">
        <v>25458</v>
      </c>
      <c r="B91" t="s">
        <v>32</v>
      </c>
      <c r="C91" t="s">
        <v>34</v>
      </c>
      <c r="D91" s="2">
        <v>20000</v>
      </c>
      <c r="E91">
        <v>1</v>
      </c>
      <c r="F91" t="s">
        <v>27</v>
      </c>
      <c r="G91" t="s">
        <v>25</v>
      </c>
      <c r="H91" t="s">
        <v>18</v>
      </c>
      <c r="I91">
        <v>1</v>
      </c>
      <c r="J91" t="s">
        <v>26</v>
      </c>
      <c r="K91" t="s">
        <v>17</v>
      </c>
      <c r="L91">
        <v>40</v>
      </c>
      <c r="M91" s="3"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s="3" t="str">
        <f t="shared" si="1"/>
        <v>Adolesent</v>
      </c>
      <c r="N92" t="s">
        <v>15</v>
      </c>
    </row>
    <row r="93" spans="1:14" x14ac:dyDescent="0.25">
      <c r="A93">
        <v>28436</v>
      </c>
      <c r="B93" t="s">
        <v>33</v>
      </c>
      <c r="C93" t="s">
        <v>34</v>
      </c>
      <c r="D93" s="2">
        <v>30000</v>
      </c>
      <c r="E93">
        <v>0</v>
      </c>
      <c r="F93" t="s">
        <v>19</v>
      </c>
      <c r="G93" t="s">
        <v>20</v>
      </c>
      <c r="H93" t="s">
        <v>18</v>
      </c>
      <c r="I93">
        <v>1</v>
      </c>
      <c r="J93" t="s">
        <v>16</v>
      </c>
      <c r="K93" t="s">
        <v>17</v>
      </c>
      <c r="L93">
        <v>30</v>
      </c>
      <c r="M93" s="3" t="str">
        <f t="shared" si="1"/>
        <v>Adolesent</v>
      </c>
      <c r="N93" t="s">
        <v>15</v>
      </c>
    </row>
    <row r="94" spans="1:14" x14ac:dyDescent="0.25">
      <c r="A94">
        <v>19562</v>
      </c>
      <c r="B94" t="s">
        <v>33</v>
      </c>
      <c r="C94" t="s">
        <v>35</v>
      </c>
      <c r="D94" s="2">
        <v>60000</v>
      </c>
      <c r="E94">
        <v>2</v>
      </c>
      <c r="F94" t="s">
        <v>13</v>
      </c>
      <c r="G94" t="s">
        <v>21</v>
      </c>
      <c r="H94" t="s">
        <v>15</v>
      </c>
      <c r="I94">
        <v>1</v>
      </c>
      <c r="J94" t="s">
        <v>22</v>
      </c>
      <c r="K94" t="s">
        <v>24</v>
      </c>
      <c r="L94">
        <v>37</v>
      </c>
      <c r="M94" s="3"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s="3"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s="3"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s="3"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s="3"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s="3"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s="3" t="str">
        <f t="shared" si="1"/>
        <v>Adolesent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s="3"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s="3"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s="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s="3"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s="3"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s="3"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s="3" t="str">
        <f t="shared" si="1"/>
        <v>Adolesent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s="3"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s="3"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s="3"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s="3"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s="3"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s="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s="3"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s="3"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s="3" t="str">
        <f t="shared" si="1"/>
        <v>Adolesent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s="3" t="str">
        <f t="shared" si="1"/>
        <v>Adolesent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s="3"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s="3"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s="3"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s="3" t="str">
        <f t="shared" si="1"/>
        <v>Adolesent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s="3"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s="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s="3"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s="3"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s="3"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s="3"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s="3"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s="3"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s="3"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s="3" t="str">
        <f t="shared" ref="M131:M194" si="2">IF(L131&gt;54,"Old",IF(L131&gt;=31,"Middle Age",IF(L131&lt;31,"Adolesent","Invalid")))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s="3"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s="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s="3"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s="3"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s="3"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s="3"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s="3"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s="3"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s="3"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s="3"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s="3"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s="3" t="str">
        <f t="shared" si="2"/>
        <v>Adolesent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s="3"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s="3"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s="3"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s="3"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s="3"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s="3"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s="3"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s="3" t="str">
        <f t="shared" si="2"/>
        <v>Adolesent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s="3"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s="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s="3"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s="3"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s="3"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s="3"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s="3"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s="3"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s="3"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s="3"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s="3"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s="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s="3"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s="3"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s="3" t="str">
        <f t="shared" si="2"/>
        <v>Adolesent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s="3" t="str">
        <f t="shared" si="2"/>
        <v>Adolesent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s="3"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s="3"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s="3"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s="3"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s="3"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s="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s="3"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s="3" t="str">
        <f t="shared" si="2"/>
        <v>Adolesent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s="3"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s="3"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s="3" t="str">
        <f t="shared" si="2"/>
        <v>Adolesent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s="3"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s="3"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s="3"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s="3"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s="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s="3"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s="3"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s="3"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s="3"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s="3"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s="3"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s="3"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s="3"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s="3"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s="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s="3"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s="3" t="str">
        <f t="shared" ref="M195:M258" si="3">IF(L195&gt;54,"Old",IF(L195&gt;=31,"Middle Age",IF(L195&lt;31,"Adolesent","Invalid")))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s="3"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s="3" t="str">
        <f t="shared" si="3"/>
        <v>Adolesent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s="3"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s="3"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s="3"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s="3"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s="3"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s="3" t="str">
        <f t="shared" si="3"/>
        <v>Adolesent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s="3"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s="3"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s="3"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s="3"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s="3"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s="3" t="str">
        <f t="shared" si="3"/>
        <v>Adolesent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s="3"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s="3"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s="3"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s="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s="3" t="str">
        <f t="shared" si="3"/>
        <v>Adolesent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s="3"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s="3"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s="3"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s="3"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s="3" t="str">
        <f t="shared" si="3"/>
        <v>Adolesent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s="3"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s="3" t="str">
        <f t="shared" si="3"/>
        <v>Adolesent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s="3"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s="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s="3"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s="3"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s="3"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s="3"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s="3"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s="3"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s="3"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s="3"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s="3"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s="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s="3"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s="3" t="str">
        <f t="shared" si="3"/>
        <v>Adolesent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s="3"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s="3"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s="3"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s="3" t="str">
        <f t="shared" si="3"/>
        <v>Adolesent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s="3"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s="3"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s="3"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s="3" t="str">
        <f t="shared" si="3"/>
        <v>Adolesent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s="3"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s="3" t="str">
        <f t="shared" si="3"/>
        <v>Adolesent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s="3"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s="3"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s="3"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s="3"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s="3"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s="3"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s="3"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s="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s="3"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s="3"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s="3"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s="3"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s="3"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s="3" t="str">
        <f t="shared" ref="M259:M322" si="4">IF(L259&gt;54,"Old",IF(L259&gt;=31,"Middle Age",IF(L259&lt;31,"Adolesent","Invalid")))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s="3"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s="3"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s="3"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s="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s="3"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s="3"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s="3"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s="3"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s="3" t="str">
        <f t="shared" si="4"/>
        <v>Adolesent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s="3"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s="3"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s="3"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s="3"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s="3" t="str">
        <f t="shared" si="4"/>
        <v>Adolesent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s="3"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s="3" t="str">
        <f t="shared" si="4"/>
        <v>Adolesent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s="3"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s="3"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s="3"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s="3"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s="3"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s="3"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s="3"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s="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s="3"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s="3"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s="3"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s="3"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s="3"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s="3"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s="3"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s="3"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s="3"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s="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s="3"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s="3"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s="3"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s="3"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s="3"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s="3"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s="3"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s="3"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s="3"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s="3" t="str">
        <f t="shared" si="4"/>
        <v>Adolesent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s="3"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s="3"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s="3"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s="3"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s="3"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s="3"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s="3"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s="3"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s="3"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s="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s="3"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s="3"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s="3"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s="3"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s="3"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s="3"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s="3"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s="3"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s="3"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s="3" t="str">
        <f t="shared" ref="M323:M386" si="5">IF(L323&gt;54,"Old",IF(L323&gt;=31,"Middle Age",IF(L323&lt;31,"Adolesent","Invalid")))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s="3"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s="3"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s="3"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s="3"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s="3" t="str">
        <f t="shared" si="5"/>
        <v>Adolesent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s="3"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s="3"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s="3"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s="3"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s="3" t="str">
        <f t="shared" si="5"/>
        <v>Adolesent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s="3"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s="3"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s="3"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s="3"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s="3"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s="3"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s="3"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s="3"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s="3" t="str">
        <f t="shared" si="5"/>
        <v>Adolesent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s="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s="3"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s="3"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s="3"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s="3"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s="3"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s="3"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s="3"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s="3" t="str">
        <f t="shared" si="5"/>
        <v>Adolesent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s="3" t="str">
        <f t="shared" si="5"/>
        <v>Adolesent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s="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s="3"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s="3"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s="3"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s="3"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s="3"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s="3"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s="3"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s="3" t="str">
        <f t="shared" si="5"/>
        <v>Adolesent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s="3"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s="3" t="str">
        <f t="shared" si="5"/>
        <v>Adolesent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s="3"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s="3"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s="3"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s="3"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s="3"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s="3"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s="3"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s="3"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s="3"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s="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s="3"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s="3" t="str">
        <f t="shared" si="5"/>
        <v>Adolesent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s="3"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s="3"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s="3"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s="3"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s="3"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s="3"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s="3" t="str">
        <f t="shared" si="5"/>
        <v>Adolesent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s="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s="3"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s="3"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s="3" t="str">
        <f t="shared" si="5"/>
        <v>Adolesent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s="3" t="str">
        <f t="shared" ref="M387:M450" si="6">IF(L387&gt;54,"Old",IF(L387&gt;=31,"Middle Age",IF(L387&lt;31,"Adolesent","Invalid")))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s="3"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s="3"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s="3"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s="3"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s="3"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s="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s="3"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s="3"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s="3"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s="3"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s="3"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s="3"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s="3"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s="3"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s="3"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s="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s="3"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s="3"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s="3"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s="3"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s="3"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s="3"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s="3"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s="3"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s="3"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s="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s="3"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s="3"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s="3"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s="3"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s="3"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s="3"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s="3"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s="3"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s="3"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s="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s="3"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s="3"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s="3"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s="3"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s="3" t="str">
        <f t="shared" si="6"/>
        <v>Adolesent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s="3"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s="3"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s="3"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s="3"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s="3" t="str">
        <f t="shared" si="6"/>
        <v>Adolesent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s="3"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s="3" t="str">
        <f t="shared" si="6"/>
        <v>Adolesent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s="3"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s="3"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s="3"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s="3" t="str">
        <f t="shared" si="6"/>
        <v>Adolesent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s="3"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s="3"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s="3"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s="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s="3"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s="3"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s="3"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s="3"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s="3"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s="3"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s="3"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s="3" t="str">
        <f t="shared" ref="M451:M514" si="7">IF(L451&gt;54,"Old",IF(L451&gt;=31,"Middle Age",IF(L451&lt;31,"Adolesent","Invalid")))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s="3"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s="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s="3"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s="3"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s="3"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s="3"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s="3"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s="3"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s="3"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s="3"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s="3"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s="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s="3"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s="3"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s="3"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s="3"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s="3"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s="3"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s="3"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s="3"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s="3" t="str">
        <f t="shared" si="7"/>
        <v>Adolesent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s="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s="3"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s="3"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s="3"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s="3"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s="3"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s="3"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s="3"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s="3"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s="3"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s="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s="3"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s="3"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s="3"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s="3"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s="3"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s="3"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s="3"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s="3"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s="3"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s="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s="3"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s="3"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s="3"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s="3"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s="3"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s="3"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s="3"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s="3"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s="3"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s="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s="3" t="str">
        <f t="shared" si="7"/>
        <v>Adolesent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s="3"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s="3"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s="3"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s="3"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s="3"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s="3" t="str">
        <f t="shared" si="7"/>
        <v>Adolesent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s="3"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s="3"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s="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s="3"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s="3" t="str">
        <f t="shared" ref="M515:M578" si="8">IF(L515&gt;54,"Old",IF(L515&gt;=31,"Middle Age",IF(L515&lt;31,"Adolesent","Invalid")))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s="3"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s="3"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s="3"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s="3"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s="3"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s="3"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s="3"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s="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s="3"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s="3"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s="3"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s="3"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s="3"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s="3"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s="3" t="str">
        <f t="shared" si="8"/>
        <v>Adolesent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s="3"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s="3" t="str">
        <f t="shared" si="8"/>
        <v>Adolesent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s="3" t="str">
        <f t="shared" si="8"/>
        <v>Adolesent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s="3"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s="3"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s="3"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s="3"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s="3"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s="3"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s="3"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s="3"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s="3"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s="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s="3" t="str">
        <f t="shared" si="8"/>
        <v>Adolesent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s="3"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s="3"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s="3" t="str">
        <f t="shared" si="8"/>
        <v>Adolesent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s="3"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s="3"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s="3"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s="3"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s="3"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s="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s="3"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s="3"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s="3"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s="3"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s="3"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s="3"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s="3"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s="3"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s="3"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s="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s="3"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s="3" t="str">
        <f t="shared" si="8"/>
        <v>Adolesent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s="3" t="str">
        <f t="shared" si="8"/>
        <v>Adolesent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s="3"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s="3"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s="3"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s="3"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s="3"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s="3"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s="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s="3" t="str">
        <f t="shared" si="8"/>
        <v>Adolesent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s="3"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s="3"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s="3"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s="3"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s="3" t="str">
        <f t="shared" ref="M579:M642" si="9">IF(L579&gt;54,"Old",IF(L579&gt;=31,"Middle Age",IF(L579&lt;31,"Adolesent","Invalid")))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s="3"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s="3"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s="3"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s="3" t="str">
        <f t="shared" si="9"/>
        <v>Adolesent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s="3"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s="3"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s="3"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s="3"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s="3"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s="3"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s="3"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s="3"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s="3"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s="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s="3"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s="3"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s="3"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s="3"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s="3"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s="3"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s="3"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s="3"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s="3"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s="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s="3"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s="3"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s="3" t="str">
        <f t="shared" si="9"/>
        <v>Adolesent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s="3"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s="3"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s="3"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s="3"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s="3"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s="3"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s="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s="3" t="str">
        <f t="shared" si="9"/>
        <v>Adolesent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s="3"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s="3"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s="3"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s="3"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s="3"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s="3"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s="3" t="str">
        <f t="shared" si="9"/>
        <v>Adolesent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s="3"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s="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s="3"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s="3"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s="3" t="str">
        <f t="shared" si="9"/>
        <v>Adolesent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s="3"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s="3" t="str">
        <f t="shared" si="9"/>
        <v>Adolesent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s="3"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s="3"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s="3"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s="3" t="str">
        <f t="shared" si="9"/>
        <v>Adolesent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s="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s="3"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s="3"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s="3"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s="3"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s="3"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s="3" t="str">
        <f t="shared" si="9"/>
        <v>Adolesent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s="3"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s="3"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s="3"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s="3" t="str">
        <f t="shared" ref="M643:M706" si="10">IF(L643&gt;54,"Old",IF(L643&gt;=31,"Middle Age",IF(L643&lt;31,"Adolesent","Invalid")))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s="3"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s="3"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s="3"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s="3"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s="3"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s="3"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s="3"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s="3"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s="3"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s="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s="3"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s="3"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s="3"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s="3"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s="3"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s="3"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s="3"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s="3"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s="3"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s="3" t="str">
        <f t="shared" si="10"/>
        <v>Adolesent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s="3"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s="3"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s="3"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s="3"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s="3"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s="3"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s="3"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s="3"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s="3"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s="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s="3" t="str">
        <f t="shared" si="10"/>
        <v>Adolesent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s="3"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s="3"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s="3"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s="3"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s="3"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s="3"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s="3"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s="3"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s="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s="3"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s="3"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s="3"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s="3"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s="3"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s="3" t="str">
        <f t="shared" si="10"/>
        <v>Adolesent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s="3" t="str">
        <f t="shared" si="10"/>
        <v>Adolesent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s="3" t="str">
        <f t="shared" si="10"/>
        <v>Adolesent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s="3"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s="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s="3"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s="3"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s="3"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s="3"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s="3" t="str">
        <f t="shared" si="10"/>
        <v>Adolesent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s="3" t="str">
        <f t="shared" si="10"/>
        <v>Adolesent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s="3"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s="3"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s="3"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s="3" t="str">
        <f t="shared" si="10"/>
        <v>Adolesent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s="3"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s="3"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s="3"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s="3" t="str">
        <f t="shared" ref="M707:M770" si="11">IF(L707&gt;54,"Old",IF(L707&gt;=31,"Middle Age",IF(L707&lt;31,"Adolesent","Invalid")))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s="3"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s="3"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s="3"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s="3"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s="3"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s="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s="3"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s="3"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s="3" t="str">
        <f t="shared" si="11"/>
        <v>Adolesent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s="3"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s="3"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s="3"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s="3"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s="3"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s="3"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s="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s="3"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s="3"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s="3"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s="3"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s="3"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s="3"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s="3" t="str">
        <f t="shared" si="11"/>
        <v>Adolesent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s="3"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s="3"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s="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s="3"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s="3"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s="3"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s="3" t="str">
        <f t="shared" si="11"/>
        <v>Adolesent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s="3"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s="3"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s="3"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s="3"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s="3" t="str">
        <f t="shared" si="11"/>
        <v>Adolesent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s="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s="3" t="str">
        <f t="shared" si="11"/>
        <v>Adolesent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s="3"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s="3"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s="3"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s="3"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s="3"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s="3"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s="3"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s="3"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s="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s="3"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s="3" t="str">
        <f t="shared" si="11"/>
        <v>Adolesent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s="3"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s="3"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s="3"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s="3"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s="3"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s="3"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s="3"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s="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s="3"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s="3"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s="3" t="str">
        <f t="shared" si="11"/>
        <v>Adolesent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s="3"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s="3"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s="3"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s="3"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s="3" t="str">
        <f t="shared" ref="M771:M834" si="12">IF(L771&gt;54,"Old",IF(L771&gt;=31,"Middle Age",IF(L771&lt;31,"Adolesent","Invalid")))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s="3"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s="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s="3"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s="3"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s="3"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s="3"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s="3"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s="3" t="str">
        <f t="shared" si="12"/>
        <v>Adolesent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s="3"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s="3"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s="3"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s="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s="3"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s="3"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s="3"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s="3" t="str">
        <f t="shared" si="12"/>
        <v>Adolesent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s="3"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s="3"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s="3"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s="3"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s="3"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s="3" t="str">
        <f t="shared" si="12"/>
        <v>Adolesent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s="3"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s="3"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s="3"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s="3"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s="3"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s="3" t="str">
        <f t="shared" si="12"/>
        <v>Adolesent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s="3" t="str">
        <f t="shared" si="12"/>
        <v>Adolesent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s="3"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s="3"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s="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s="3" t="str">
        <f t="shared" si="12"/>
        <v>Adolesent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s="3" t="str">
        <f t="shared" si="12"/>
        <v>Adolesent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s="3" t="str">
        <f t="shared" si="12"/>
        <v>Adolesent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s="3"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s="3"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s="3"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s="3"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s="3"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s="3"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s="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s="3"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s="3"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s="3"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s="3" t="str">
        <f t="shared" si="12"/>
        <v>Adolesent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s="3"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s="3"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s="3" t="str">
        <f t="shared" si="12"/>
        <v>Adolesent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s="3" t="str">
        <f t="shared" si="12"/>
        <v>Adolesent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s="3"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s="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s="3"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s="3"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s="3"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s="3"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s="3"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s="3"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s="3" t="str">
        <f t="shared" si="12"/>
        <v>Adolesent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s="3"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s="3"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s="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s="3"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s="3" t="str">
        <f t="shared" ref="M835:M898" si="13">IF(L835&gt;54,"Old",IF(L835&gt;=31,"Middle Age",IF(L835&lt;31,"Adolesent","Invalid")))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s="3"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s="3"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s="3" t="str">
        <f t="shared" si="13"/>
        <v>Adolesent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s="3"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s="3"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s="3"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s="3"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s="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s="3"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s="3"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s="3"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s="3"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s="3"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s="3" t="str">
        <f t="shared" si="13"/>
        <v>Adolesent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s="3"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s="3"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s="3"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s="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s="3"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s="3"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s="3"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s="3"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s="3" t="str">
        <f t="shared" si="13"/>
        <v>Adolesent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s="3"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s="3"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s="3"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s="3"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s="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s="3"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s="3"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s="3"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s="3"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s="3"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s="3"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s="3"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s="3"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s="3"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s="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s="3"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s="3"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s="3"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s="3"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s="3" t="str">
        <f t="shared" si="13"/>
        <v>Adolesent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s="3"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s="3"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s="3"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s="3"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s="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s="3"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s="3"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s="3"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s="3"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s="3"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s="3"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s="3"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s="3"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s="3"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s="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s="3"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s="3"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s="3"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s="3"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s="3"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s="3" t="str">
        <f t="shared" ref="M899:M962" si="14">IF(L899&gt;54,"Old",IF(L899&gt;=31,"Middle Age",IF(L899&lt;31,"Adolesent","Invalid")))</f>
        <v>Adolesent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s="3"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s="3"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s="3"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s="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s="3"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s="3"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s="3"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s="3"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s="3"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s="3"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s="3"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s="3"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s="3"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s="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s="3"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s="3"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s="3"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s="3"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s="3"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s="3"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s="3"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s="3"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s="3"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s="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s="3"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s="3"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s="3"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s="3"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s="3"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s="3"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s="3"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s="3"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s="3"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s="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s="3" t="str">
        <f t="shared" si="14"/>
        <v>Adolesent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s="3" t="str">
        <f t="shared" si="14"/>
        <v>Adolesent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s="3"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s="3"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s="3"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s="3"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s="3" t="str">
        <f t="shared" si="14"/>
        <v>Adolesent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s="3"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s="3"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s="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s="3"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s="3"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s="3"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s="3"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s="3"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s="3"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s="3"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s="3"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s="3"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s="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s="3"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s="3" t="str">
        <f t="shared" si="14"/>
        <v>Adolesent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s="3"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s="3"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s="3"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s="3" t="str">
        <f t="shared" si="14"/>
        <v>Adolesent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s="3"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s="3"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s="3"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s="3" t="str">
        <f t="shared" ref="M963:M1001" si="15">IF(L963&gt;54,"Old",IF(L963&gt;=31,"Middle Age",IF(L963&lt;31,"Adolesent","Invalid")))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s="3"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s="3"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s="3"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s="3"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s="3"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s="3"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s="3" t="str">
        <f t="shared" si="15"/>
        <v>Adolesent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s="3"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s="3"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s="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s="3"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s="3"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s="3"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s="3"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s="3"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s="3"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s="3"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s="3"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s="3"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s="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s="3"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s="3"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s="3"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s="3"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s="3"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s="3"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s="3"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s="3"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s="3" t="str">
        <f t="shared" si="15"/>
        <v>Adolesent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s="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s="3"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s="3"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s="3"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s="3"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s="3"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s="3"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s="3"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s="3"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workbookViewId="0">
      <selection activeCell="D50" sqref="D50"/>
    </sheetView>
  </sheetViews>
  <sheetFormatPr defaultRowHeight="15" x14ac:dyDescent="0.25"/>
  <cols>
    <col min="1" max="1" width="22.85546875" customWidth="1"/>
    <col min="2" max="2" width="16.28515625" customWidth="1"/>
    <col min="3" max="3" width="4.140625" customWidth="1"/>
    <col min="4" max="4" width="11.28515625" customWidth="1"/>
    <col min="6" max="6" width="10.140625" bestFit="1" customWidth="1"/>
    <col min="7" max="7" width="11.28515625" bestFit="1" customWidth="1"/>
  </cols>
  <sheetData>
    <row r="2" spans="1:4" x14ac:dyDescent="0.25">
      <c r="A2" s="8" t="s">
        <v>39</v>
      </c>
      <c r="B2" s="8" t="s">
        <v>40</v>
      </c>
      <c r="C2" s="7"/>
      <c r="D2" s="7"/>
    </row>
    <row r="3" spans="1:4" x14ac:dyDescent="0.25">
      <c r="A3" s="8" t="s">
        <v>37</v>
      </c>
      <c r="B3" s="7" t="s">
        <v>18</v>
      </c>
      <c r="C3" s="7" t="s">
        <v>15</v>
      </c>
      <c r="D3" s="7" t="s">
        <v>38</v>
      </c>
    </row>
    <row r="4" spans="1:4" x14ac:dyDescent="0.25">
      <c r="A4" s="9" t="s">
        <v>35</v>
      </c>
      <c r="B4" s="7">
        <v>53440</v>
      </c>
      <c r="C4" s="7">
        <v>55774.058577405856</v>
      </c>
      <c r="D4" s="7">
        <v>54580.777096114522</v>
      </c>
    </row>
    <row r="5" spans="1:4" x14ac:dyDescent="0.25">
      <c r="A5" s="9" t="s">
        <v>34</v>
      </c>
      <c r="B5" s="7">
        <v>56208.178438661707</v>
      </c>
      <c r="C5" s="7">
        <v>60123.966942148763</v>
      </c>
      <c r="D5" s="7">
        <v>58062.62230919765</v>
      </c>
    </row>
    <row r="6" spans="1:4" x14ac:dyDescent="0.25">
      <c r="A6" s="9" t="s">
        <v>38</v>
      </c>
      <c r="B6" s="7">
        <v>54874.759152215796</v>
      </c>
      <c r="C6" s="7">
        <v>57962.577962577961</v>
      </c>
      <c r="D6" s="7">
        <v>56360</v>
      </c>
    </row>
    <row r="20" spans="1:4" x14ac:dyDescent="0.25">
      <c r="A20" s="5" t="s">
        <v>41</v>
      </c>
      <c r="B20" s="5" t="s">
        <v>40</v>
      </c>
    </row>
    <row r="21" spans="1:4" x14ac:dyDescent="0.25">
      <c r="A21" s="5" t="s">
        <v>37</v>
      </c>
      <c r="B21" t="s">
        <v>18</v>
      </c>
      <c r="C21" t="s">
        <v>15</v>
      </c>
      <c r="D21" t="s">
        <v>38</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42</v>
      </c>
      <c r="B26" s="4">
        <v>78</v>
      </c>
      <c r="C26" s="4">
        <v>33</v>
      </c>
      <c r="D26" s="4">
        <v>111</v>
      </c>
    </row>
    <row r="27" spans="1:4" x14ac:dyDescent="0.25">
      <c r="A27" s="6" t="s">
        <v>38</v>
      </c>
      <c r="B27" s="4">
        <v>519</v>
      </c>
      <c r="C27" s="4">
        <v>481</v>
      </c>
      <c r="D27" s="4">
        <v>1000</v>
      </c>
    </row>
    <row r="35" spans="1:4" x14ac:dyDescent="0.25">
      <c r="A35" s="5" t="s">
        <v>41</v>
      </c>
      <c r="B35" s="5" t="s">
        <v>40</v>
      </c>
    </row>
    <row r="36" spans="1:4" x14ac:dyDescent="0.25">
      <c r="A36" s="5" t="s">
        <v>37</v>
      </c>
      <c r="B36" t="s">
        <v>18</v>
      </c>
      <c r="C36" t="s">
        <v>15</v>
      </c>
      <c r="D36" t="s">
        <v>38</v>
      </c>
    </row>
    <row r="37" spans="1:4" x14ac:dyDescent="0.25">
      <c r="A37" s="6" t="s">
        <v>43</v>
      </c>
      <c r="B37" s="4">
        <v>71</v>
      </c>
      <c r="C37" s="4">
        <v>39</v>
      </c>
      <c r="D37" s="4">
        <v>110</v>
      </c>
    </row>
    <row r="38" spans="1:4" x14ac:dyDescent="0.25">
      <c r="A38" s="6" t="s">
        <v>44</v>
      </c>
      <c r="B38" s="4">
        <v>318</v>
      </c>
      <c r="C38" s="4">
        <v>383</v>
      </c>
      <c r="D38" s="4">
        <v>701</v>
      </c>
    </row>
    <row r="39" spans="1:4" x14ac:dyDescent="0.25">
      <c r="A39" s="6" t="s">
        <v>45</v>
      </c>
      <c r="B39" s="4">
        <v>130</v>
      </c>
      <c r="C39" s="4">
        <v>59</v>
      </c>
      <c r="D39" s="4">
        <v>189</v>
      </c>
    </row>
    <row r="40" spans="1:4" x14ac:dyDescent="0.25">
      <c r="A40" s="6" t="s">
        <v>38</v>
      </c>
      <c r="B40" s="4">
        <v>519</v>
      </c>
      <c r="C40" s="4">
        <v>481</v>
      </c>
      <c r="D40"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view="pageBreakPreview" zoomScale="60" zoomScaleNormal="60" workbookViewId="0">
      <selection sqref="A1:O4"/>
    </sheetView>
  </sheetViews>
  <sheetFormatPr defaultRowHeight="15" x14ac:dyDescent="0.25"/>
  <cols>
    <col min="9" max="9" width="10.140625" customWidth="1"/>
  </cols>
  <sheetData>
    <row r="1" spans="1:15" ht="15" customHeight="1" x14ac:dyDescent="0.25">
      <c r="A1" s="10" t="s">
        <v>46</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ELOCHUKWU ILLOH</dc:creator>
  <cp:lastModifiedBy>USER4</cp:lastModifiedBy>
  <dcterms:created xsi:type="dcterms:W3CDTF">2022-03-18T02:50:57Z</dcterms:created>
  <dcterms:modified xsi:type="dcterms:W3CDTF">2022-05-23T13:31:34Z</dcterms:modified>
</cp:coreProperties>
</file>