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h01\OneDrive\Documents\PhD\Varner Class\Prelim 1\"/>
    </mc:Choice>
  </mc:AlternateContent>
  <xr:revisionPtr revIDLastSave="0" documentId="13_ncr:1_{4E198A86-2151-43AB-9A82-544E2374B716}" xr6:coauthVersionLast="45" xr6:coauthVersionMax="45" xr10:uidLastSave="{00000000-0000-0000-0000-000000000000}"/>
  <bookViews>
    <workbookView xWindow="1820" yWindow="1820" windowWidth="14400" windowHeight="7360" xr2:uid="{24B09B86-2A35-4CDC-BBA6-AE2179AB14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3" i="1"/>
  <c r="B3" i="1" l="1"/>
  <c r="A8" i="1"/>
  <c r="C3" i="1"/>
  <c r="E8" i="1" l="1"/>
  <c r="E12" i="1"/>
  <c r="E13" i="1"/>
  <c r="E11" i="1"/>
  <c r="E10" i="1"/>
  <c r="E9" i="1"/>
</calcChain>
</file>

<file path=xl/sharedStrings.xml><?xml version="1.0" encoding="utf-8"?>
<sst xmlns="http://schemas.openxmlformats.org/spreadsheetml/2006/main" count="14" uniqueCount="14">
  <si>
    <t>&lt;n&gt;(mRNA/cell)</t>
  </si>
  <si>
    <t>gDw/cell</t>
  </si>
  <si>
    <t>Nc</t>
  </si>
  <si>
    <t>cells/mL</t>
  </si>
  <si>
    <t>V</t>
  </si>
  <si>
    <t>mL</t>
  </si>
  <si>
    <t>IPTG(nM)</t>
  </si>
  <si>
    <t>low</t>
  </si>
  <si>
    <t>high</t>
  </si>
  <si>
    <t>B</t>
  </si>
  <si>
    <t>&lt;m&gt;</t>
  </si>
  <si>
    <t>(nmol/gDW)</t>
  </si>
  <si>
    <t>gDw sample</t>
  </si>
  <si>
    <t>Part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</si>
</sst>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F5C3E-C04A-410A-AC2C-1A4308FEA74B}">
  <dimension ref="A1:E13"/>
  <sheetViews>
    <sheetView tabSelected="1" workbookViewId="0">
      <selection activeCell="E7" sqref="E7"/>
    </sheetView>
  </sheetViews>
  <sheetFormatPr defaultRowHeight="14.5" x14ac:dyDescent="0.35"/>
  <cols>
    <col min="2" max="2" width="18" bestFit="1" customWidth="1"/>
    <col min="3" max="3" width="9.81640625" bestFit="1" customWidth="1"/>
    <col min="5" max="5" width="15" bestFit="1" customWidth="1"/>
  </cols>
  <sheetData>
    <row r="1" spans="1:5" x14ac:dyDescent="0.35">
      <c r="A1" t="s">
        <v>13</v>
      </c>
    </row>
    <row r="2" spans="1:5" x14ac:dyDescent="0.35">
      <c r="B2" s="1" t="s">
        <v>10</v>
      </c>
      <c r="C2" s="1" t="s">
        <v>2</v>
      </c>
      <c r="D2" s="1" t="s">
        <v>4</v>
      </c>
      <c r="E2" s="1" t="s">
        <v>9</v>
      </c>
    </row>
    <row r="3" spans="1:5" x14ac:dyDescent="0.35">
      <c r="B3" s="1">
        <f>280*10^-15</f>
        <v>2.8000000000000002E-13</v>
      </c>
      <c r="C3" s="1">
        <f>1*10^8</f>
        <v>100000000</v>
      </c>
      <c r="D3" s="1">
        <v>1</v>
      </c>
      <c r="E3">
        <f>B3*C3</f>
        <v>2.8000000000000003E-5</v>
      </c>
    </row>
    <row r="4" spans="1:5" x14ac:dyDescent="0.35">
      <c r="B4" s="1" t="s">
        <v>1</v>
      </c>
      <c r="C4" s="1" t="s">
        <v>3</v>
      </c>
      <c r="D4" s="1" t="s">
        <v>5</v>
      </c>
      <c r="E4" s="1" t="s">
        <v>12</v>
      </c>
    </row>
    <row r="6" spans="1:5" x14ac:dyDescent="0.35">
      <c r="A6" t="s">
        <v>6</v>
      </c>
      <c r="B6" t="s">
        <v>0</v>
      </c>
      <c r="C6" t="s">
        <v>7</v>
      </c>
      <c r="D6" t="s">
        <v>8</v>
      </c>
      <c r="E6" t="s">
        <v>11</v>
      </c>
    </row>
    <row r="7" spans="1:5" x14ac:dyDescent="0.35">
      <c r="A7">
        <v>0</v>
      </c>
      <c r="B7">
        <v>19</v>
      </c>
      <c r="C7">
        <v>18</v>
      </c>
      <c r="D7">
        <v>20</v>
      </c>
      <c r="E7" s="2">
        <f>B7/(6.02*10^23)*10^9*$C$3*$D$3/$E$3</f>
        <v>0.11271950640721405</v>
      </c>
    </row>
    <row r="8" spans="1:5" x14ac:dyDescent="0.35">
      <c r="A8">
        <f>5*10^-4</f>
        <v>5.0000000000000001E-4</v>
      </c>
      <c r="B8">
        <v>21</v>
      </c>
      <c r="C8">
        <v>17</v>
      </c>
      <c r="D8">
        <v>26</v>
      </c>
      <c r="E8" s="2">
        <f t="shared" ref="E8:E13" si="0">B8/(6.02*10^23)*10^9*$C$3*$D$3/$E$3</f>
        <v>0.12458471760797343</v>
      </c>
    </row>
    <row r="9" spans="1:5" x14ac:dyDescent="0.35">
      <c r="A9">
        <v>5.0000000000000001E-3</v>
      </c>
      <c r="B9">
        <v>41</v>
      </c>
      <c r="C9">
        <v>37</v>
      </c>
      <c r="D9">
        <v>44</v>
      </c>
      <c r="E9" s="2">
        <f t="shared" si="0"/>
        <v>0.24323682961556717</v>
      </c>
    </row>
    <row r="10" spans="1:5" x14ac:dyDescent="0.35">
      <c r="A10">
        <v>1.2E-2</v>
      </c>
      <c r="B10">
        <v>67</v>
      </c>
      <c r="C10">
        <v>65</v>
      </c>
      <c r="D10">
        <v>69</v>
      </c>
      <c r="E10" s="2">
        <f t="shared" si="0"/>
        <v>0.39748457522543906</v>
      </c>
    </row>
    <row r="11" spans="1:5" x14ac:dyDescent="0.35">
      <c r="A11">
        <v>5.2999999999999999E-2</v>
      </c>
      <c r="B11">
        <v>86</v>
      </c>
      <c r="C11">
        <v>84</v>
      </c>
      <c r="D11">
        <v>88</v>
      </c>
      <c r="E11" s="2">
        <f t="shared" si="0"/>
        <v>0.51020408163265307</v>
      </c>
    </row>
    <row r="12" spans="1:5" x14ac:dyDescent="0.35">
      <c r="A12">
        <v>0.216</v>
      </c>
      <c r="B12">
        <v>93</v>
      </c>
      <c r="C12">
        <v>91</v>
      </c>
      <c r="D12">
        <v>95</v>
      </c>
      <c r="E12" s="2">
        <f t="shared" si="0"/>
        <v>0.55173232083531099</v>
      </c>
    </row>
    <row r="13" spans="1:5" x14ac:dyDescent="0.35">
      <c r="A13">
        <v>1</v>
      </c>
      <c r="B13">
        <v>93</v>
      </c>
      <c r="C13">
        <v>92</v>
      </c>
      <c r="D13">
        <v>94</v>
      </c>
      <c r="E13" s="2">
        <f t="shared" si="0"/>
        <v>0.55173232083531099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</dc:creator>
  <cp:lastModifiedBy>Wade</cp:lastModifiedBy>
  <dcterms:created xsi:type="dcterms:W3CDTF">2020-05-10T19:51:42Z</dcterms:created>
  <dcterms:modified xsi:type="dcterms:W3CDTF">2020-05-11T17:54:38Z</dcterms:modified>
</cp:coreProperties>
</file>