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ha0\Dropbox\"/>
    </mc:Choice>
  </mc:AlternateContent>
  <bookViews>
    <workbookView xWindow="0" yWindow="0" windowWidth="21570" windowHeight="7905" activeTab="1"/>
  </bookViews>
  <sheets>
    <sheet name="2021" sheetId="1" r:id="rId1"/>
    <sheet name="202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5" i="2" l="1"/>
  <c r="D380" i="2"/>
  <c r="D367" i="2"/>
  <c r="D356" i="2"/>
  <c r="D349" i="2"/>
  <c r="C396" i="2"/>
  <c r="D381" i="2"/>
  <c r="D336" i="2" l="1"/>
  <c r="D335" i="2" l="1"/>
  <c r="D328" i="2" l="1"/>
  <c r="D319" i="2"/>
  <c r="D318" i="2" l="1"/>
  <c r="F318" i="2"/>
  <c r="D314" i="2"/>
  <c r="D302" i="2"/>
  <c r="D396" i="2" l="1"/>
  <c r="D254" i="2"/>
  <c r="D243" i="2"/>
  <c r="C298" i="2"/>
  <c r="D221" i="2" l="1"/>
  <c r="D241" i="2" l="1"/>
  <c r="D274" i="2"/>
  <c r="D280" i="2"/>
  <c r="D297" i="2"/>
  <c r="D289" i="2" l="1"/>
  <c r="D281" i="2" l="1"/>
  <c r="D264" i="2" l="1"/>
  <c r="D261" i="2" l="1"/>
  <c r="F215" i="2" l="1"/>
  <c r="D197" i="2" l="1"/>
  <c r="D190" i="2"/>
  <c r="D187" i="2"/>
  <c r="D173" i="2"/>
  <c r="D165" i="2"/>
  <c r="D162" i="2"/>
  <c r="D156" i="2"/>
  <c r="D148" i="2"/>
  <c r="D146" i="2"/>
  <c r="C215" i="2"/>
  <c r="D234" i="2" l="1"/>
  <c r="D298" i="2" s="1"/>
  <c r="E298" i="2" s="1"/>
  <c r="D214" i="2" l="1"/>
  <c r="D208" i="2" l="1"/>
  <c r="D195" i="2" l="1"/>
  <c r="D181" i="2" l="1"/>
  <c r="D178" i="2" l="1"/>
  <c r="D215" i="2" s="1"/>
  <c r="E215" i="2" s="1"/>
  <c r="E136" i="2" l="1"/>
  <c r="C136" i="2" l="1"/>
  <c r="D135" i="2"/>
  <c r="D126" i="2" l="1"/>
  <c r="D116" i="2" l="1"/>
  <c r="D108" i="2"/>
  <c r="D105" i="2" l="1"/>
  <c r="D100" i="2" l="1"/>
  <c r="D94" i="2"/>
  <c r="D92" i="2" l="1"/>
  <c r="D84" i="2" l="1"/>
  <c r="D136" i="2" s="1"/>
  <c r="F136" i="2" s="1"/>
  <c r="D75" i="2"/>
  <c r="C71" i="2" l="1"/>
  <c r="D49" i="2"/>
  <c r="D59" i="2"/>
  <c r="D63" i="2"/>
  <c r="D70" i="2" l="1"/>
  <c r="D55" i="2" l="1"/>
  <c r="D45" i="2" l="1"/>
  <c r="D40" i="2" l="1"/>
  <c r="D33" i="2"/>
  <c r="D31" i="2"/>
  <c r="D20" i="2" l="1"/>
  <c r="D25" i="2"/>
  <c r="D15" i="2"/>
  <c r="D8" i="2"/>
  <c r="D4" i="2" l="1"/>
  <c r="D71" i="2" s="1"/>
  <c r="C366" i="1" l="1"/>
  <c r="F366" i="1" l="1"/>
  <c r="E366" i="1" s="1"/>
  <c r="D366" i="1"/>
  <c r="D365" i="1"/>
  <c r="D361" i="1"/>
  <c r="D351" i="1"/>
  <c r="D344" i="1"/>
  <c r="D337" i="1"/>
  <c r="D334" i="1"/>
  <c r="D328" i="1"/>
  <c r="D324" i="1"/>
  <c r="D321" i="1"/>
  <c r="D323" i="1"/>
  <c r="D314" i="1"/>
  <c r="D303" i="1"/>
  <c r="G292" i="1" l="1"/>
  <c r="F292" i="1"/>
  <c r="C292" i="1" l="1"/>
  <c r="D291" i="1"/>
  <c r="D280" i="1" l="1"/>
  <c r="D269" i="1" l="1"/>
  <c r="D255" i="1" l="1"/>
  <c r="D250" i="1" l="1"/>
  <c r="D245" i="1" l="1"/>
  <c r="D238" i="1"/>
  <c r="D232" i="1" l="1"/>
  <c r="D229" i="1" l="1"/>
  <c r="D221" i="1" l="1"/>
  <c r="D213" i="1" l="1"/>
  <c r="D292" i="1" s="1"/>
  <c r="D208" i="1" l="1"/>
  <c r="D190" i="1" l="1"/>
  <c r="D198" i="1"/>
  <c r="D187" i="1" l="1"/>
  <c r="D177" i="1" l="1"/>
  <c r="D168" i="1" l="1"/>
  <c r="D160" i="1" l="1"/>
  <c r="D142" i="1" l="1"/>
  <c r="D152" i="1"/>
  <c r="D209" i="1" s="1"/>
  <c r="D148" i="1"/>
  <c r="D141" i="1"/>
  <c r="C132" i="1" l="1"/>
  <c r="F132" i="1" l="1"/>
  <c r="E132" i="1" s="1"/>
  <c r="J92" i="1" l="1"/>
  <c r="I91" i="1"/>
  <c r="G50" i="1" l="1"/>
  <c r="C48" i="1" l="1"/>
  <c r="C50" i="1" s="1"/>
  <c r="H50" i="1" s="1"/>
  <c r="E396" i="2"/>
</calcChain>
</file>

<file path=xl/sharedStrings.xml><?xml version="1.0" encoding="utf-8"?>
<sst xmlns="http://schemas.openxmlformats.org/spreadsheetml/2006/main" count="169" uniqueCount="41">
  <si>
    <t>Socken</t>
  </si>
  <si>
    <t>Bike discount</t>
  </si>
  <si>
    <t>ICH</t>
  </si>
  <si>
    <t>MARKUS</t>
  </si>
  <si>
    <t>Penny</t>
  </si>
  <si>
    <t>CAP</t>
  </si>
  <si>
    <t>Mulde</t>
  </si>
  <si>
    <t>Völkner</t>
  </si>
  <si>
    <t>Trikot</t>
  </si>
  <si>
    <t>Brille</t>
  </si>
  <si>
    <t>Bildschirm</t>
  </si>
  <si>
    <t>Stadler</t>
  </si>
  <si>
    <t>+</t>
  </si>
  <si>
    <t>schon überw</t>
  </si>
  <si>
    <t>Abschlag</t>
  </si>
  <si>
    <t>Netto</t>
  </si>
  <si>
    <t>Waschanlage</t>
  </si>
  <si>
    <t>bike</t>
  </si>
  <si>
    <t>Reifen</t>
  </si>
  <si>
    <t>BonPrix</t>
  </si>
  <si>
    <t>Bidschirm</t>
  </si>
  <si>
    <t>Geburtstag</t>
  </si>
  <si>
    <t>Überweisung</t>
  </si>
  <si>
    <t>Globus Bau</t>
  </si>
  <si>
    <t>Kabeltrommel</t>
  </si>
  <si>
    <t>Otto</t>
  </si>
  <si>
    <t>McDonald</t>
  </si>
  <si>
    <t>Rofu</t>
  </si>
  <si>
    <t>Aldi</t>
  </si>
  <si>
    <t>Globus</t>
  </si>
  <si>
    <t>GlobusBau</t>
  </si>
  <si>
    <t>Bad</t>
  </si>
  <si>
    <t>Plisse</t>
  </si>
  <si>
    <t>RaibaSchliesfach</t>
  </si>
  <si>
    <t>Schuhe</t>
  </si>
  <si>
    <t>Handschuhe</t>
  </si>
  <si>
    <t>Filzglei</t>
  </si>
  <si>
    <t>DrainSticks</t>
  </si>
  <si>
    <t>314 überwiesen</t>
  </si>
  <si>
    <t>Jonas</t>
  </si>
  <si>
    <t>Wasch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</si>
</sst>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1" fillId="0" borderId="1" xfId="1"/>
    <xf numFmtId="14" fontId="0" fillId="0" borderId="0" xfId="0" applyNumberForma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1" xfId="1" applyFont="1"/>
    <xf numFmtId="0" fontId="2" fillId="0" borderId="0" xfId="0" applyFont="1"/>
    <xf numFmtId="0" fontId="5" fillId="0" borderId="1" xfId="1" applyFont="1"/>
    <xf numFmtId="0" fontId="6" fillId="0" borderId="0" xfId="0" applyFont="1"/>
    <xf numFmtId="2" fontId="0" fillId="0" borderId="0" xfId="0" applyNumberFormat="1"/>
    <xf numFmtId="2" fontId="2" fillId="0" borderId="0" xfId="0" applyNumberFormat="1" applyFont="1"/>
  </cellXfs>
  <cellStyles count="2">
    <cellStyle name="Ergebnis" xfId="1" builtinId="2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6"/>
  <sheetViews>
    <sheetView topLeftCell="A318" zoomScale="70" zoomScaleNormal="70" workbookViewId="0">
      <selection activeCell="G355" sqref="G355"/>
    </sheetView>
  </sheetViews>
  <sheetFormatPr baseColWidth="10" defaultRowHeight="15" x14ac:dyDescent="0.25"/>
  <cols>
    <col min="1" max="1" width="12.85546875" bestFit="1" customWidth="1"/>
    <col min="2" max="2" width="12.85546875" customWidth="1"/>
    <col min="4" max="4" width="11.42578125" style="7"/>
    <col min="5" max="5" width="12.85546875" bestFit="1" customWidth="1"/>
    <col min="6" max="6" width="11.42578125" style="5"/>
  </cols>
  <sheetData>
    <row r="1" spans="1:7" x14ac:dyDescent="0.25">
      <c r="B1" s="3" t="s">
        <v>3</v>
      </c>
      <c r="F1" s="4" t="s">
        <v>2</v>
      </c>
    </row>
    <row r="3" spans="1:7" x14ac:dyDescent="0.25">
      <c r="A3" t="s">
        <v>4</v>
      </c>
      <c r="B3" s="2">
        <v>44411</v>
      </c>
      <c r="C3">
        <v>8.93</v>
      </c>
    </row>
    <row r="4" spans="1:7" x14ac:dyDescent="0.25">
      <c r="A4" t="s">
        <v>5</v>
      </c>
      <c r="B4" s="2">
        <v>44414</v>
      </c>
      <c r="C4">
        <v>16.510000000000002</v>
      </c>
    </row>
    <row r="5" spans="1:7" x14ac:dyDescent="0.25">
      <c r="A5" t="s">
        <v>4</v>
      </c>
      <c r="B5" s="2">
        <v>44414</v>
      </c>
      <c r="C5">
        <v>14.82</v>
      </c>
    </row>
    <row r="6" spans="1:7" x14ac:dyDescent="0.25">
      <c r="A6" t="s">
        <v>4</v>
      </c>
      <c r="B6" s="2">
        <v>44418</v>
      </c>
      <c r="C6">
        <v>41.72</v>
      </c>
    </row>
    <row r="7" spans="1:7" x14ac:dyDescent="0.25">
      <c r="A7" t="s">
        <v>4</v>
      </c>
      <c r="B7" s="2">
        <v>44421</v>
      </c>
      <c r="C7">
        <v>16.46</v>
      </c>
    </row>
    <row r="9" spans="1:7" x14ac:dyDescent="0.25">
      <c r="A9" t="s">
        <v>4</v>
      </c>
      <c r="B9" s="2">
        <v>44431</v>
      </c>
      <c r="C9">
        <v>28.34</v>
      </c>
    </row>
    <row r="10" spans="1:7" x14ac:dyDescent="0.25">
      <c r="A10" t="s">
        <v>4</v>
      </c>
      <c r="B10" s="2">
        <v>44431</v>
      </c>
      <c r="C10">
        <v>2.38</v>
      </c>
    </row>
    <row r="11" spans="1:7" x14ac:dyDescent="0.25">
      <c r="B11" s="2">
        <v>44431</v>
      </c>
      <c r="C11">
        <v>1.18</v>
      </c>
    </row>
    <row r="12" spans="1:7" x14ac:dyDescent="0.25">
      <c r="B12" s="2">
        <v>44431</v>
      </c>
      <c r="C12">
        <v>4.1399999999999997</v>
      </c>
    </row>
    <row r="13" spans="1:7" x14ac:dyDescent="0.25">
      <c r="B13" s="2">
        <v>44431</v>
      </c>
      <c r="C13">
        <v>6.45</v>
      </c>
    </row>
    <row r="14" spans="1:7" x14ac:dyDescent="0.25">
      <c r="B14" s="2">
        <v>44431</v>
      </c>
      <c r="C14">
        <v>1.29</v>
      </c>
    </row>
    <row r="15" spans="1:7" x14ac:dyDescent="0.25">
      <c r="B15" s="2">
        <v>44431</v>
      </c>
      <c r="C15">
        <v>1.49</v>
      </c>
      <c r="E15" t="s">
        <v>7</v>
      </c>
      <c r="G15">
        <v>66.83</v>
      </c>
    </row>
    <row r="16" spans="1:7" x14ac:dyDescent="0.25">
      <c r="B16" s="2">
        <v>44431</v>
      </c>
      <c r="C16">
        <v>1.39</v>
      </c>
    </row>
    <row r="17" spans="2:8" x14ac:dyDescent="0.25">
      <c r="B17" s="2">
        <v>44431</v>
      </c>
      <c r="C17">
        <v>3.99</v>
      </c>
      <c r="E17" t="s">
        <v>1</v>
      </c>
      <c r="F17" s="5" t="s">
        <v>0</v>
      </c>
      <c r="G17">
        <v>11.67</v>
      </c>
    </row>
    <row r="18" spans="2:8" x14ac:dyDescent="0.25">
      <c r="B18" s="2">
        <v>44431</v>
      </c>
      <c r="C18">
        <v>5.97</v>
      </c>
      <c r="E18" t="s">
        <v>1</v>
      </c>
      <c r="F18" s="5" t="s">
        <v>8</v>
      </c>
      <c r="G18">
        <v>19.989999999999998</v>
      </c>
    </row>
    <row r="19" spans="2:8" x14ac:dyDescent="0.25">
      <c r="B19" s="2">
        <v>44431</v>
      </c>
      <c r="C19">
        <v>1.19</v>
      </c>
      <c r="E19" t="s">
        <v>1</v>
      </c>
      <c r="F19" s="5" t="s">
        <v>9</v>
      </c>
      <c r="G19">
        <v>39.99</v>
      </c>
    </row>
    <row r="20" spans="2:8" x14ac:dyDescent="0.25">
      <c r="B20" s="2">
        <v>44431</v>
      </c>
      <c r="C20">
        <v>1.19</v>
      </c>
      <c r="H20">
        <v>71</v>
      </c>
    </row>
    <row r="21" spans="2:8" x14ac:dyDescent="0.25">
      <c r="B21" s="2">
        <v>44431</v>
      </c>
      <c r="C21">
        <v>1.19</v>
      </c>
    </row>
    <row r="22" spans="2:8" x14ac:dyDescent="0.25">
      <c r="B22" s="2">
        <v>44431</v>
      </c>
      <c r="C22">
        <v>1.19</v>
      </c>
    </row>
    <row r="23" spans="2:8" x14ac:dyDescent="0.25">
      <c r="B23" s="2">
        <v>44431</v>
      </c>
      <c r="C23">
        <v>8.7899999999999991</v>
      </c>
      <c r="E23" t="s">
        <v>6</v>
      </c>
      <c r="G23">
        <v>20</v>
      </c>
    </row>
    <row r="24" spans="2:8" x14ac:dyDescent="0.25">
      <c r="B24" s="2">
        <v>44434</v>
      </c>
      <c r="C24">
        <v>2.38</v>
      </c>
      <c r="E24" t="s">
        <v>11</v>
      </c>
      <c r="G24">
        <v>52</v>
      </c>
    </row>
    <row r="25" spans="2:8" x14ac:dyDescent="0.25">
      <c r="B25" s="2">
        <v>44434</v>
      </c>
      <c r="C25">
        <v>1.18</v>
      </c>
    </row>
    <row r="26" spans="2:8" x14ac:dyDescent="0.25">
      <c r="B26" s="2">
        <v>44434</v>
      </c>
      <c r="C26">
        <v>1.38</v>
      </c>
    </row>
    <row r="27" spans="2:8" x14ac:dyDescent="0.25">
      <c r="B27" s="2">
        <v>44434</v>
      </c>
      <c r="C27">
        <v>1.29</v>
      </c>
    </row>
    <row r="28" spans="2:8" x14ac:dyDescent="0.25">
      <c r="B28" s="2">
        <v>44434</v>
      </c>
      <c r="C28">
        <v>1.49</v>
      </c>
    </row>
    <row r="29" spans="2:8" x14ac:dyDescent="0.25">
      <c r="B29" s="2">
        <v>44434</v>
      </c>
      <c r="C29">
        <v>4.76</v>
      </c>
    </row>
    <row r="30" spans="2:8" x14ac:dyDescent="0.25">
      <c r="B30" s="2">
        <v>44434</v>
      </c>
      <c r="C30">
        <v>2.59</v>
      </c>
    </row>
    <row r="31" spans="2:8" x14ac:dyDescent="0.25">
      <c r="B31" s="2">
        <v>44434</v>
      </c>
      <c r="C31">
        <v>2.99</v>
      </c>
    </row>
    <row r="32" spans="2:8" x14ac:dyDescent="0.25">
      <c r="B32" s="2">
        <v>44434</v>
      </c>
      <c r="C32">
        <v>8.7899999999999991</v>
      </c>
    </row>
    <row r="33" spans="1:11" x14ac:dyDescent="0.25">
      <c r="B33" s="2">
        <v>44434</v>
      </c>
      <c r="C33">
        <v>19.989999999999998</v>
      </c>
      <c r="I33" t="s">
        <v>10</v>
      </c>
      <c r="J33">
        <v>80</v>
      </c>
    </row>
    <row r="34" spans="1:11" x14ac:dyDescent="0.25">
      <c r="I34" t="s">
        <v>12</v>
      </c>
      <c r="J34">
        <v>60</v>
      </c>
      <c r="K34" t="s">
        <v>13</v>
      </c>
    </row>
    <row r="38" spans="1:11" x14ac:dyDescent="0.25">
      <c r="A38" t="s">
        <v>5</v>
      </c>
      <c r="B38" s="2">
        <v>44438</v>
      </c>
      <c r="C38">
        <v>6.45</v>
      </c>
    </row>
    <row r="39" spans="1:11" x14ac:dyDescent="0.25">
      <c r="B39" s="2">
        <v>44438</v>
      </c>
      <c r="C39">
        <v>2.58</v>
      </c>
    </row>
    <row r="40" spans="1:11" x14ac:dyDescent="0.25">
      <c r="A40" t="s">
        <v>4</v>
      </c>
    </row>
    <row r="41" spans="1:11" x14ac:dyDescent="0.25">
      <c r="B41" s="2">
        <v>44438</v>
      </c>
      <c r="C41">
        <v>1.18</v>
      </c>
    </row>
    <row r="42" spans="1:11" x14ac:dyDescent="0.25">
      <c r="B42" s="2">
        <v>44438</v>
      </c>
      <c r="C42">
        <v>1.38</v>
      </c>
    </row>
    <row r="43" spans="1:11" x14ac:dyDescent="0.25">
      <c r="B43" s="2">
        <v>44438</v>
      </c>
      <c r="C43">
        <v>2.58</v>
      </c>
    </row>
    <row r="44" spans="1:11" x14ac:dyDescent="0.25">
      <c r="B44" s="2">
        <v>44438</v>
      </c>
      <c r="C44">
        <v>3.99</v>
      </c>
    </row>
    <row r="45" spans="1:11" x14ac:dyDescent="0.25">
      <c r="B45" s="2">
        <v>44438</v>
      </c>
      <c r="C45">
        <v>4.76</v>
      </c>
    </row>
    <row r="46" spans="1:11" x14ac:dyDescent="0.25">
      <c r="B46" s="2">
        <v>44438</v>
      </c>
      <c r="C46">
        <v>1.39</v>
      </c>
    </row>
    <row r="48" spans="1:11" x14ac:dyDescent="0.25">
      <c r="C48">
        <f>SUM(C3:C46)</f>
        <v>239.75999999999996</v>
      </c>
      <c r="D48" s="7" t="s">
        <v>14</v>
      </c>
    </row>
    <row r="49" spans="1:8" x14ac:dyDescent="0.25">
      <c r="C49">
        <v>60</v>
      </c>
    </row>
    <row r="50" spans="1:8" ht="15.75" thickBot="1" x14ac:dyDescent="0.3">
      <c r="C50" s="1">
        <f>C48-C49</f>
        <v>179.75999999999996</v>
      </c>
      <c r="G50" s="1">
        <f>SUM(G15:G29)</f>
        <v>210.48</v>
      </c>
      <c r="H50">
        <f>C50-G50</f>
        <v>-30.720000000000027</v>
      </c>
    </row>
    <row r="51" spans="1:8" ht="15.75" thickTop="1" x14ac:dyDescent="0.25"/>
    <row r="53" spans="1:8" x14ac:dyDescent="0.25">
      <c r="A53" t="s">
        <v>15</v>
      </c>
      <c r="B53" s="2">
        <v>44441</v>
      </c>
      <c r="C53">
        <v>10.32</v>
      </c>
    </row>
    <row r="54" spans="1:8" x14ac:dyDescent="0.25">
      <c r="A54" t="s">
        <v>4</v>
      </c>
      <c r="B54" s="2">
        <v>44441</v>
      </c>
      <c r="C54">
        <v>2.38</v>
      </c>
    </row>
    <row r="55" spans="1:8" x14ac:dyDescent="0.25">
      <c r="C55">
        <v>1.18</v>
      </c>
    </row>
    <row r="56" spans="1:8" x14ac:dyDescent="0.25">
      <c r="C56">
        <v>2.76</v>
      </c>
    </row>
    <row r="57" spans="1:8" x14ac:dyDescent="0.25">
      <c r="C57">
        <v>2.58</v>
      </c>
    </row>
    <row r="58" spans="1:8" x14ac:dyDescent="0.25">
      <c r="C58">
        <v>2.99</v>
      </c>
    </row>
    <row r="59" spans="1:8" x14ac:dyDescent="0.25">
      <c r="C59">
        <v>4.76</v>
      </c>
    </row>
    <row r="60" spans="1:8" x14ac:dyDescent="0.25">
      <c r="C60">
        <v>2.0499999999999998</v>
      </c>
    </row>
    <row r="61" spans="1:8" x14ac:dyDescent="0.25">
      <c r="C61">
        <v>0.89</v>
      </c>
    </row>
    <row r="62" spans="1:8" x14ac:dyDescent="0.25">
      <c r="A62" t="s">
        <v>5</v>
      </c>
      <c r="B62" s="2">
        <v>44446</v>
      </c>
      <c r="C62">
        <v>5.56</v>
      </c>
    </row>
    <row r="63" spans="1:8" x14ac:dyDescent="0.25">
      <c r="A63" t="s">
        <v>4</v>
      </c>
      <c r="B63" s="2">
        <v>44445</v>
      </c>
      <c r="C63">
        <v>1.18</v>
      </c>
    </row>
    <row r="64" spans="1:8" x14ac:dyDescent="0.25">
      <c r="C64">
        <v>2.76</v>
      </c>
    </row>
    <row r="65" spans="1:3" x14ac:dyDescent="0.25">
      <c r="C65">
        <v>5.96</v>
      </c>
    </row>
    <row r="66" spans="1:3" x14ac:dyDescent="0.25">
      <c r="C66">
        <v>2.98</v>
      </c>
    </row>
    <row r="67" spans="1:3" x14ac:dyDescent="0.25">
      <c r="C67">
        <v>1.29</v>
      </c>
    </row>
    <row r="68" spans="1:3" x14ac:dyDescent="0.25">
      <c r="C68">
        <v>1.49</v>
      </c>
    </row>
    <row r="69" spans="1:3" x14ac:dyDescent="0.25">
      <c r="C69">
        <v>1.39</v>
      </c>
    </row>
    <row r="70" spans="1:3" x14ac:dyDescent="0.25">
      <c r="C70">
        <v>4.76</v>
      </c>
    </row>
    <row r="71" spans="1:3" x14ac:dyDescent="0.25">
      <c r="C71">
        <v>5.97</v>
      </c>
    </row>
    <row r="72" spans="1:3" x14ac:dyDescent="0.25">
      <c r="C72">
        <v>2.99</v>
      </c>
    </row>
    <row r="73" spans="1:3" x14ac:dyDescent="0.25">
      <c r="A73" t="s">
        <v>16</v>
      </c>
      <c r="C73">
        <v>12.5</v>
      </c>
    </row>
    <row r="74" spans="1:3" x14ac:dyDescent="0.25">
      <c r="A74" t="s">
        <v>4</v>
      </c>
      <c r="B74" s="2">
        <v>44448</v>
      </c>
      <c r="C74">
        <v>4.76</v>
      </c>
    </row>
    <row r="75" spans="1:3" x14ac:dyDescent="0.25">
      <c r="C75">
        <v>1.18</v>
      </c>
    </row>
    <row r="76" spans="1:3" x14ac:dyDescent="0.25">
      <c r="C76">
        <v>2.76</v>
      </c>
    </row>
    <row r="77" spans="1:3" x14ac:dyDescent="0.25">
      <c r="C77">
        <v>2.58</v>
      </c>
    </row>
    <row r="78" spans="1:3" x14ac:dyDescent="0.25">
      <c r="C78">
        <v>2.99</v>
      </c>
    </row>
    <row r="79" spans="1:3" x14ac:dyDescent="0.25">
      <c r="C79">
        <v>1.39</v>
      </c>
    </row>
    <row r="80" spans="1:3" x14ac:dyDescent="0.25">
      <c r="C80">
        <v>31.98</v>
      </c>
    </row>
    <row r="81" spans="1:10" x14ac:dyDescent="0.25">
      <c r="C81">
        <v>7.99</v>
      </c>
    </row>
    <row r="82" spans="1:10" x14ac:dyDescent="0.25">
      <c r="A82" t="s">
        <v>4</v>
      </c>
      <c r="B82" s="2">
        <v>44452</v>
      </c>
      <c r="C82">
        <v>2.38</v>
      </c>
    </row>
    <row r="83" spans="1:10" x14ac:dyDescent="0.25">
      <c r="C83">
        <v>1.18</v>
      </c>
    </row>
    <row r="84" spans="1:10" x14ac:dyDescent="0.25">
      <c r="C84">
        <v>4.1399999999999997</v>
      </c>
    </row>
    <row r="85" spans="1:10" x14ac:dyDescent="0.25">
      <c r="C85">
        <v>1.29</v>
      </c>
    </row>
    <row r="86" spans="1:10" x14ac:dyDescent="0.25">
      <c r="C86">
        <v>2.99</v>
      </c>
    </row>
    <row r="87" spans="1:10" x14ac:dyDescent="0.25">
      <c r="C87">
        <v>2.0499999999999998</v>
      </c>
    </row>
    <row r="88" spans="1:10" x14ac:dyDescent="0.25">
      <c r="A88" t="s">
        <v>5</v>
      </c>
      <c r="B88" s="2">
        <v>44452</v>
      </c>
      <c r="C88">
        <v>13.12</v>
      </c>
      <c r="E88" t="s">
        <v>17</v>
      </c>
      <c r="F88" s="5">
        <v>39.99</v>
      </c>
      <c r="G88" t="s">
        <v>18</v>
      </c>
    </row>
    <row r="89" spans="1:10" x14ac:dyDescent="0.25">
      <c r="A89" t="s">
        <v>4</v>
      </c>
      <c r="B89" s="2">
        <v>44455</v>
      </c>
      <c r="C89">
        <v>2.38</v>
      </c>
      <c r="I89">
        <v>12.99</v>
      </c>
    </row>
    <row r="90" spans="1:10" x14ac:dyDescent="0.25">
      <c r="C90">
        <v>1.18</v>
      </c>
      <c r="I90">
        <v>13.99</v>
      </c>
      <c r="J90">
        <v>124.85</v>
      </c>
    </row>
    <row r="91" spans="1:10" x14ac:dyDescent="0.25">
      <c r="C91">
        <v>2.76</v>
      </c>
      <c r="I91">
        <f>SUM(I89:I90)</f>
        <v>26.98</v>
      </c>
    </row>
    <row r="92" spans="1:10" x14ac:dyDescent="0.25">
      <c r="C92">
        <v>3.87</v>
      </c>
      <c r="I92" t="s">
        <v>19</v>
      </c>
      <c r="J92">
        <f>J90-I91</f>
        <v>97.86999999999999</v>
      </c>
    </row>
    <row r="93" spans="1:10" x14ac:dyDescent="0.25">
      <c r="C93">
        <v>1.29</v>
      </c>
    </row>
    <row r="94" spans="1:10" x14ac:dyDescent="0.25">
      <c r="C94">
        <v>1.29</v>
      </c>
    </row>
    <row r="95" spans="1:10" x14ac:dyDescent="0.25">
      <c r="C95">
        <v>3.59</v>
      </c>
    </row>
    <row r="96" spans="1:10" x14ac:dyDescent="0.25">
      <c r="C96">
        <v>4.76</v>
      </c>
    </row>
    <row r="97" spans="1:3" x14ac:dyDescent="0.25">
      <c r="A97" t="s">
        <v>4</v>
      </c>
      <c r="B97" s="2">
        <v>44459</v>
      </c>
      <c r="C97">
        <v>2.38</v>
      </c>
    </row>
    <row r="98" spans="1:3" x14ac:dyDescent="0.25">
      <c r="C98">
        <v>1.18</v>
      </c>
    </row>
    <row r="99" spans="1:3" x14ac:dyDescent="0.25">
      <c r="C99">
        <v>4.1399999999999997</v>
      </c>
    </row>
    <row r="100" spans="1:3" x14ac:dyDescent="0.25">
      <c r="C100">
        <v>1.89</v>
      </c>
    </row>
    <row r="101" spans="1:3" x14ac:dyDescent="0.25">
      <c r="C101">
        <v>1.19</v>
      </c>
    </row>
    <row r="102" spans="1:3" x14ac:dyDescent="0.25">
      <c r="C102">
        <v>7.12</v>
      </c>
    </row>
    <row r="103" spans="1:3" x14ac:dyDescent="0.25">
      <c r="C103">
        <v>3.98</v>
      </c>
    </row>
    <row r="104" spans="1:3" x14ac:dyDescent="0.25">
      <c r="A104" t="s">
        <v>5</v>
      </c>
      <c r="B104" s="2">
        <v>44459</v>
      </c>
      <c r="C104">
        <v>3.87</v>
      </c>
    </row>
    <row r="105" spans="1:3" x14ac:dyDescent="0.25">
      <c r="C105">
        <v>2.58</v>
      </c>
    </row>
    <row r="106" spans="1:3" x14ac:dyDescent="0.25">
      <c r="C106">
        <v>1.29</v>
      </c>
    </row>
    <row r="107" spans="1:3" x14ac:dyDescent="0.25">
      <c r="C107">
        <v>1.29</v>
      </c>
    </row>
    <row r="108" spans="1:3" x14ac:dyDescent="0.25">
      <c r="A108" t="s">
        <v>4</v>
      </c>
      <c r="B108" s="2">
        <v>44462</v>
      </c>
      <c r="C108">
        <v>4.76</v>
      </c>
    </row>
    <row r="109" spans="1:3" x14ac:dyDescent="0.25">
      <c r="C109">
        <v>1.18</v>
      </c>
    </row>
    <row r="110" spans="1:3" x14ac:dyDescent="0.25">
      <c r="C110">
        <v>2.76</v>
      </c>
    </row>
    <row r="111" spans="1:3" x14ac:dyDescent="0.25">
      <c r="C111">
        <v>5.16</v>
      </c>
    </row>
    <row r="112" spans="1:3" x14ac:dyDescent="0.25">
      <c r="C112">
        <v>2.58</v>
      </c>
    </row>
    <row r="113" spans="1:6" x14ac:dyDescent="0.25">
      <c r="C113">
        <v>1.29</v>
      </c>
    </row>
    <row r="114" spans="1:6" x14ac:dyDescent="0.25">
      <c r="C114">
        <v>1.29</v>
      </c>
    </row>
    <row r="115" spans="1:6" x14ac:dyDescent="0.25">
      <c r="C115">
        <v>1.19</v>
      </c>
    </row>
    <row r="116" spans="1:6" x14ac:dyDescent="0.25">
      <c r="C116">
        <v>1.69</v>
      </c>
    </row>
    <row r="117" spans="1:6" x14ac:dyDescent="0.25">
      <c r="C117">
        <v>4.76</v>
      </c>
    </row>
    <row r="118" spans="1:6" x14ac:dyDescent="0.25">
      <c r="C118">
        <v>5.97</v>
      </c>
    </row>
    <row r="119" spans="1:6" x14ac:dyDescent="0.25">
      <c r="A119" t="s">
        <v>4</v>
      </c>
      <c r="B119" s="2">
        <v>44467</v>
      </c>
      <c r="C119">
        <v>2.38</v>
      </c>
    </row>
    <row r="120" spans="1:6" x14ac:dyDescent="0.25">
      <c r="C120">
        <v>1.18</v>
      </c>
    </row>
    <row r="121" spans="1:6" x14ac:dyDescent="0.25">
      <c r="C121">
        <v>2.76</v>
      </c>
    </row>
    <row r="122" spans="1:6" x14ac:dyDescent="0.25">
      <c r="C122">
        <v>3.99</v>
      </c>
    </row>
    <row r="123" spans="1:6" x14ac:dyDescent="0.25">
      <c r="C123">
        <v>2.38</v>
      </c>
    </row>
    <row r="124" spans="1:6" x14ac:dyDescent="0.25">
      <c r="C124">
        <v>3.98</v>
      </c>
    </row>
    <row r="125" spans="1:6" x14ac:dyDescent="0.25">
      <c r="A125" t="s">
        <v>5</v>
      </c>
      <c r="B125" s="2">
        <v>44469</v>
      </c>
      <c r="C125">
        <v>10.62</v>
      </c>
      <c r="E125" t="s">
        <v>20</v>
      </c>
      <c r="F125" s="5">
        <v>80</v>
      </c>
    </row>
    <row r="126" spans="1:6" x14ac:dyDescent="0.25">
      <c r="A126" t="s">
        <v>4</v>
      </c>
      <c r="B126" s="2">
        <v>44469</v>
      </c>
      <c r="C126">
        <v>4.76</v>
      </c>
      <c r="E126" t="s">
        <v>21</v>
      </c>
      <c r="F126" s="5">
        <v>100</v>
      </c>
    </row>
    <row r="127" spans="1:6" x14ac:dyDescent="0.25">
      <c r="C127">
        <v>1.18</v>
      </c>
      <c r="E127" t="s">
        <v>14</v>
      </c>
      <c r="F127" s="5">
        <v>60</v>
      </c>
    </row>
    <row r="128" spans="1:6" x14ac:dyDescent="0.25">
      <c r="C128">
        <v>2.76</v>
      </c>
      <c r="E128" t="s">
        <v>22</v>
      </c>
      <c r="F128" s="5">
        <v>20</v>
      </c>
    </row>
    <row r="129" spans="1:6" x14ac:dyDescent="0.25">
      <c r="C129">
        <v>1.29</v>
      </c>
      <c r="E129" t="s">
        <v>7</v>
      </c>
      <c r="F129" s="5">
        <v>12</v>
      </c>
    </row>
    <row r="130" spans="1:6" x14ac:dyDescent="0.25">
      <c r="C130">
        <v>1.19</v>
      </c>
    </row>
    <row r="131" spans="1:6" x14ac:dyDescent="0.25">
      <c r="C131">
        <v>4.76</v>
      </c>
    </row>
    <row r="132" spans="1:6" ht="15.75" thickBot="1" x14ac:dyDescent="0.3">
      <c r="C132" s="1">
        <f>SUM(C53:C131)</f>
        <v>289.40999999999991</v>
      </c>
      <c r="E132">
        <f>C132-F132</f>
        <v>17.409999999999911</v>
      </c>
      <c r="F132" s="6">
        <f>SUM(F121:F131)</f>
        <v>272</v>
      </c>
    </row>
    <row r="133" spans="1:6" ht="15.75" thickTop="1" x14ac:dyDescent="0.25"/>
    <row r="135" spans="1:6" x14ac:dyDescent="0.25">
      <c r="A135" t="s">
        <v>5</v>
      </c>
      <c r="B135" s="2">
        <v>44473</v>
      </c>
      <c r="C135">
        <v>0</v>
      </c>
    </row>
    <row r="136" spans="1:6" x14ac:dyDescent="0.25">
      <c r="A136" t="s">
        <v>4</v>
      </c>
      <c r="B136" s="2">
        <v>44473</v>
      </c>
      <c r="C136">
        <v>2.38</v>
      </c>
    </row>
    <row r="137" spans="1:6" x14ac:dyDescent="0.25">
      <c r="C137">
        <v>1.29</v>
      </c>
    </row>
    <row r="138" spans="1:6" x14ac:dyDescent="0.25">
      <c r="C138">
        <v>1.29</v>
      </c>
    </row>
    <row r="139" spans="1:6" x14ac:dyDescent="0.25">
      <c r="C139">
        <v>5.16</v>
      </c>
    </row>
    <row r="140" spans="1:6" x14ac:dyDescent="0.25">
      <c r="C140">
        <v>1.19</v>
      </c>
    </row>
    <row r="141" spans="1:6" x14ac:dyDescent="0.25">
      <c r="C141">
        <v>8.7899999999999991</v>
      </c>
      <c r="D141" s="7">
        <f>SUM(C135:C141)</f>
        <v>20.100000000000001</v>
      </c>
    </row>
    <row r="142" spans="1:6" x14ac:dyDescent="0.25">
      <c r="A142" t="s">
        <v>5</v>
      </c>
      <c r="B142" s="2">
        <v>44476</v>
      </c>
      <c r="C142">
        <v>11.61</v>
      </c>
      <c r="D142" s="7">
        <f>SUM(C142)</f>
        <v>11.61</v>
      </c>
    </row>
    <row r="143" spans="1:6" x14ac:dyDescent="0.25">
      <c r="A143" t="s">
        <v>4</v>
      </c>
      <c r="B143" s="2">
        <v>44476</v>
      </c>
      <c r="C143">
        <v>4.76</v>
      </c>
    </row>
    <row r="144" spans="1:6" x14ac:dyDescent="0.25">
      <c r="C144">
        <v>1.18</v>
      </c>
    </row>
    <row r="145" spans="1:4" x14ac:dyDescent="0.25">
      <c r="C145">
        <v>2.76</v>
      </c>
    </row>
    <row r="146" spans="1:4" x14ac:dyDescent="0.25">
      <c r="C146">
        <v>2.38</v>
      </c>
    </row>
    <row r="147" spans="1:4" x14ac:dyDescent="0.25">
      <c r="C147">
        <v>5.99</v>
      </c>
    </row>
    <row r="148" spans="1:4" x14ac:dyDescent="0.25">
      <c r="C148">
        <v>3.99</v>
      </c>
      <c r="D148" s="7">
        <f>SUM(C142:C148)</f>
        <v>32.669999999999995</v>
      </c>
    </row>
    <row r="149" spans="1:4" x14ac:dyDescent="0.25">
      <c r="A149" t="s">
        <v>5</v>
      </c>
      <c r="B149" s="2">
        <v>44480</v>
      </c>
      <c r="C149">
        <v>3.87</v>
      </c>
    </row>
    <row r="150" spans="1:4" x14ac:dyDescent="0.25">
      <c r="C150">
        <v>2.58</v>
      </c>
    </row>
    <row r="151" spans="1:4" x14ac:dyDescent="0.25">
      <c r="C151">
        <v>1.29</v>
      </c>
    </row>
    <row r="152" spans="1:4" x14ac:dyDescent="0.25">
      <c r="C152">
        <v>1.99</v>
      </c>
      <c r="D152" s="7">
        <f>SUM(C149:C152)</f>
        <v>9.73</v>
      </c>
    </row>
    <row r="153" spans="1:4" x14ac:dyDescent="0.25">
      <c r="A153" t="s">
        <v>4</v>
      </c>
      <c r="B153" s="2">
        <v>44480</v>
      </c>
      <c r="C153">
        <v>1.18</v>
      </c>
    </row>
    <row r="154" spans="1:4" x14ac:dyDescent="0.25">
      <c r="C154">
        <v>2.76</v>
      </c>
    </row>
    <row r="155" spans="1:4" x14ac:dyDescent="0.25">
      <c r="C155">
        <v>1.29</v>
      </c>
    </row>
    <row r="156" spans="1:4" x14ac:dyDescent="0.25">
      <c r="C156">
        <v>1.49</v>
      </c>
    </row>
    <row r="157" spans="1:4" x14ac:dyDescent="0.25">
      <c r="C157">
        <v>2.38</v>
      </c>
    </row>
    <row r="158" spans="1:4" x14ac:dyDescent="0.25">
      <c r="C158">
        <v>1.39</v>
      </c>
    </row>
    <row r="159" spans="1:4" x14ac:dyDescent="0.25">
      <c r="C159">
        <v>3.57</v>
      </c>
    </row>
    <row r="160" spans="1:4" x14ac:dyDescent="0.25">
      <c r="C160">
        <v>3.98</v>
      </c>
      <c r="D160" s="7">
        <f>SUM(C153:C160)</f>
        <v>18.04</v>
      </c>
    </row>
    <row r="161" spans="1:4" x14ac:dyDescent="0.25">
      <c r="A161" t="s">
        <v>4</v>
      </c>
      <c r="B161" s="2">
        <v>44483</v>
      </c>
      <c r="C161">
        <v>2.38</v>
      </c>
    </row>
    <row r="162" spans="1:4" x14ac:dyDescent="0.25">
      <c r="C162">
        <v>1.18</v>
      </c>
    </row>
    <row r="163" spans="1:4" x14ac:dyDescent="0.25">
      <c r="C163">
        <v>2.76</v>
      </c>
    </row>
    <row r="164" spans="1:4" x14ac:dyDescent="0.25">
      <c r="C164">
        <v>5.16</v>
      </c>
    </row>
    <row r="165" spans="1:4" x14ac:dyDescent="0.25">
      <c r="C165">
        <v>1.4</v>
      </c>
    </row>
    <row r="166" spans="1:4" x14ac:dyDescent="0.25">
      <c r="C166">
        <v>1.19</v>
      </c>
    </row>
    <row r="167" spans="1:4" x14ac:dyDescent="0.25">
      <c r="C167">
        <v>1.39</v>
      </c>
    </row>
    <row r="168" spans="1:4" x14ac:dyDescent="0.25">
      <c r="C168">
        <v>11.99</v>
      </c>
      <c r="D168" s="7">
        <f>SUM(C161:C168)</f>
        <v>27.450000000000003</v>
      </c>
    </row>
    <row r="169" spans="1:4" x14ac:dyDescent="0.25">
      <c r="A169" t="s">
        <v>5</v>
      </c>
      <c r="B169" s="2">
        <v>44487</v>
      </c>
    </row>
    <row r="170" spans="1:4" x14ac:dyDescent="0.25">
      <c r="A170" t="s">
        <v>4</v>
      </c>
      <c r="B170" s="2">
        <v>44487</v>
      </c>
      <c r="C170">
        <v>1.79</v>
      </c>
    </row>
    <row r="171" spans="1:4" x14ac:dyDescent="0.25">
      <c r="C171">
        <v>1.18</v>
      </c>
    </row>
    <row r="172" spans="1:4" x14ac:dyDescent="0.25">
      <c r="C172">
        <v>4.83</v>
      </c>
    </row>
    <row r="173" spans="1:4" x14ac:dyDescent="0.25">
      <c r="C173">
        <v>0.69</v>
      </c>
    </row>
    <row r="174" spans="1:4" x14ac:dyDescent="0.25">
      <c r="C174">
        <v>5.16</v>
      </c>
    </row>
    <row r="175" spans="1:4" x14ac:dyDescent="0.25">
      <c r="C175">
        <v>1.29</v>
      </c>
    </row>
    <row r="176" spans="1:4" x14ac:dyDescent="0.25">
      <c r="C176">
        <v>1.0900000000000001</v>
      </c>
    </row>
    <row r="177" spans="1:4" x14ac:dyDescent="0.25">
      <c r="C177">
        <v>4.45</v>
      </c>
      <c r="D177" s="7">
        <f>SUM(C170:C177)</f>
        <v>20.48</v>
      </c>
    </row>
    <row r="178" spans="1:4" x14ac:dyDescent="0.25">
      <c r="A178" t="s">
        <v>5</v>
      </c>
      <c r="B178" s="2">
        <v>44490</v>
      </c>
    </row>
    <row r="179" spans="1:4" x14ac:dyDescent="0.25">
      <c r="A179" t="s">
        <v>4</v>
      </c>
      <c r="B179" s="2">
        <v>44490</v>
      </c>
      <c r="C179">
        <v>2.38</v>
      </c>
    </row>
    <row r="180" spans="1:4" x14ac:dyDescent="0.25">
      <c r="C180">
        <v>1.18</v>
      </c>
    </row>
    <row r="181" spans="1:4" x14ac:dyDescent="0.25">
      <c r="C181">
        <v>2.76</v>
      </c>
    </row>
    <row r="182" spans="1:4" x14ac:dyDescent="0.25">
      <c r="C182">
        <v>2.58</v>
      </c>
    </row>
    <row r="183" spans="1:4" x14ac:dyDescent="0.25">
      <c r="C183">
        <v>2.58</v>
      </c>
    </row>
    <row r="184" spans="1:4" x14ac:dyDescent="0.25">
      <c r="C184">
        <v>2.69</v>
      </c>
    </row>
    <row r="185" spans="1:4" x14ac:dyDescent="0.25">
      <c r="C185">
        <v>1.0900000000000001</v>
      </c>
    </row>
    <row r="186" spans="1:4" x14ac:dyDescent="0.25">
      <c r="C186">
        <v>1.39</v>
      </c>
    </row>
    <row r="187" spans="1:4" x14ac:dyDescent="0.25">
      <c r="C187">
        <v>19.989999999999998</v>
      </c>
      <c r="D187" s="7">
        <f>SUM(C179:C187)</f>
        <v>36.64</v>
      </c>
    </row>
    <row r="188" spans="1:4" x14ac:dyDescent="0.25">
      <c r="A188" t="s">
        <v>5</v>
      </c>
      <c r="B188" s="2">
        <v>44494</v>
      </c>
      <c r="C188">
        <v>2.58</v>
      </c>
    </row>
    <row r="189" spans="1:4" x14ac:dyDescent="0.25">
      <c r="B189" s="2"/>
      <c r="C189">
        <v>2.58</v>
      </c>
    </row>
    <row r="190" spans="1:4" x14ac:dyDescent="0.25">
      <c r="C190">
        <v>2.58</v>
      </c>
      <c r="D190" s="7">
        <f>SUM(C188:C190)</f>
        <v>7.74</v>
      </c>
    </row>
    <row r="191" spans="1:4" x14ac:dyDescent="0.25">
      <c r="A191" t="s">
        <v>4</v>
      </c>
      <c r="B191" s="2">
        <v>44494</v>
      </c>
      <c r="C191">
        <v>1.18</v>
      </c>
    </row>
    <row r="192" spans="1:4" x14ac:dyDescent="0.25">
      <c r="C192">
        <v>5.52</v>
      </c>
    </row>
    <row r="193" spans="1:6" x14ac:dyDescent="0.25">
      <c r="C193">
        <v>1.29</v>
      </c>
    </row>
    <row r="194" spans="1:6" x14ac:dyDescent="0.25">
      <c r="C194">
        <v>2.58</v>
      </c>
    </row>
    <row r="195" spans="1:6" x14ac:dyDescent="0.25">
      <c r="C195">
        <v>0.99</v>
      </c>
    </row>
    <row r="196" spans="1:6" x14ac:dyDescent="0.25">
      <c r="C196">
        <v>6.23</v>
      </c>
    </row>
    <row r="197" spans="1:6" x14ac:dyDescent="0.25">
      <c r="C197">
        <v>2.38</v>
      </c>
    </row>
    <row r="198" spans="1:6" x14ac:dyDescent="0.25">
      <c r="C198">
        <v>7.96</v>
      </c>
      <c r="D198" s="7">
        <f>SUM(C191:C198)</f>
        <v>28.13</v>
      </c>
    </row>
    <row r="199" spans="1:6" x14ac:dyDescent="0.25">
      <c r="A199" t="s">
        <v>4</v>
      </c>
      <c r="B199" s="2">
        <v>44497</v>
      </c>
      <c r="C199">
        <v>4.76</v>
      </c>
    </row>
    <row r="200" spans="1:6" x14ac:dyDescent="0.25">
      <c r="C200">
        <v>1.18</v>
      </c>
    </row>
    <row r="201" spans="1:6" x14ac:dyDescent="0.25">
      <c r="C201">
        <v>2.76</v>
      </c>
    </row>
    <row r="202" spans="1:6" x14ac:dyDescent="0.25">
      <c r="C202">
        <v>2.58</v>
      </c>
    </row>
    <row r="203" spans="1:6" x14ac:dyDescent="0.25">
      <c r="C203">
        <v>1.29</v>
      </c>
    </row>
    <row r="204" spans="1:6" x14ac:dyDescent="0.25">
      <c r="C204">
        <v>1.99</v>
      </c>
    </row>
    <row r="205" spans="1:6" x14ac:dyDescent="0.25">
      <c r="C205">
        <v>0.99</v>
      </c>
    </row>
    <row r="206" spans="1:6" x14ac:dyDescent="0.25">
      <c r="C206">
        <v>1.29</v>
      </c>
    </row>
    <row r="207" spans="1:6" x14ac:dyDescent="0.25">
      <c r="C207">
        <v>2.38</v>
      </c>
    </row>
    <row r="208" spans="1:6" x14ac:dyDescent="0.25">
      <c r="C208">
        <v>8.99</v>
      </c>
      <c r="D208" s="7">
        <f>SUM(C199:C208)</f>
        <v>28.21</v>
      </c>
      <c r="F208" s="5">
        <v>10</v>
      </c>
    </row>
    <row r="209" spans="1:7" ht="15.75" thickBot="1" x14ac:dyDescent="0.3">
      <c r="D209" s="8">
        <f>SUM(D208,D198,D190,D187,D177,D168,D160,D152,D148,D142,D141)</f>
        <v>240.79999999999998</v>
      </c>
    </row>
    <row r="210" spans="1:7" ht="15.75" thickTop="1" x14ac:dyDescent="0.25"/>
    <row r="212" spans="1:7" x14ac:dyDescent="0.25">
      <c r="A212" t="s">
        <v>5</v>
      </c>
      <c r="B212" s="2">
        <v>44502</v>
      </c>
      <c r="C212">
        <v>5.97</v>
      </c>
      <c r="E212" s="2">
        <v>44501</v>
      </c>
      <c r="G212" s="5">
        <v>200</v>
      </c>
    </row>
    <row r="213" spans="1:7" x14ac:dyDescent="0.25">
      <c r="C213">
        <v>10.14</v>
      </c>
      <c r="D213" s="7">
        <f>SUM(C212:C213)</f>
        <v>16.11</v>
      </c>
    </row>
    <row r="214" spans="1:7" x14ac:dyDescent="0.25">
      <c r="A214" t="s">
        <v>4</v>
      </c>
      <c r="B214" s="2">
        <v>44502</v>
      </c>
      <c r="C214">
        <v>1.18</v>
      </c>
    </row>
    <row r="215" spans="1:7" x14ac:dyDescent="0.25">
      <c r="C215">
        <v>2.76</v>
      </c>
    </row>
    <row r="216" spans="1:7" x14ac:dyDescent="0.25">
      <c r="C216">
        <v>2.58</v>
      </c>
    </row>
    <row r="217" spans="1:7" x14ac:dyDescent="0.25">
      <c r="C217">
        <v>2.58</v>
      </c>
    </row>
    <row r="218" spans="1:7" x14ac:dyDescent="0.25">
      <c r="C218">
        <v>1</v>
      </c>
    </row>
    <row r="219" spans="1:7" x14ac:dyDescent="0.25">
      <c r="C219">
        <v>0.99</v>
      </c>
    </row>
    <row r="220" spans="1:7" x14ac:dyDescent="0.25">
      <c r="C220">
        <v>3.56</v>
      </c>
    </row>
    <row r="221" spans="1:7" x14ac:dyDescent="0.25">
      <c r="C221">
        <v>1.99</v>
      </c>
      <c r="D221" s="7">
        <f>SUM(C214:C221)</f>
        <v>16.64</v>
      </c>
      <c r="E221" s="2">
        <v>44503</v>
      </c>
      <c r="F221" s="5">
        <v>76.180000000000007</v>
      </c>
    </row>
    <row r="222" spans="1:7" x14ac:dyDescent="0.25">
      <c r="A222" t="s">
        <v>23</v>
      </c>
      <c r="B222" s="2">
        <v>44503</v>
      </c>
      <c r="C222">
        <v>15.91</v>
      </c>
      <c r="D222" s="7">
        <v>15.91</v>
      </c>
    </row>
    <row r="223" spans="1:7" x14ac:dyDescent="0.25">
      <c r="A223" t="s">
        <v>4</v>
      </c>
      <c r="B223" s="2">
        <v>44504</v>
      </c>
      <c r="C223">
        <v>4.76</v>
      </c>
    </row>
    <row r="224" spans="1:7" x14ac:dyDescent="0.25">
      <c r="C224">
        <v>1.18</v>
      </c>
    </row>
    <row r="225" spans="1:6" x14ac:dyDescent="0.25">
      <c r="C225">
        <v>2.76</v>
      </c>
    </row>
    <row r="226" spans="1:6" x14ac:dyDescent="0.25">
      <c r="C226">
        <v>2.29</v>
      </c>
    </row>
    <row r="227" spans="1:6" x14ac:dyDescent="0.25">
      <c r="C227">
        <v>1</v>
      </c>
    </row>
    <row r="228" spans="1:6" x14ac:dyDescent="0.25">
      <c r="C228">
        <v>0.99</v>
      </c>
    </row>
    <row r="229" spans="1:6" x14ac:dyDescent="0.25">
      <c r="C229">
        <v>5.98</v>
      </c>
      <c r="D229" s="7">
        <f>SUM(C223:C229)</f>
        <v>18.96</v>
      </c>
      <c r="F229" s="5">
        <v>13</v>
      </c>
    </row>
    <row r="230" spans="1:6" x14ac:dyDescent="0.25">
      <c r="A230" t="s">
        <v>5</v>
      </c>
      <c r="B230" s="2">
        <v>44508</v>
      </c>
      <c r="C230">
        <v>3.87</v>
      </c>
    </row>
    <row r="231" spans="1:6" x14ac:dyDescent="0.25">
      <c r="C231">
        <v>2.58</v>
      </c>
    </row>
    <row r="232" spans="1:6" x14ac:dyDescent="0.25">
      <c r="B232" s="2"/>
      <c r="C232">
        <v>1.29</v>
      </c>
      <c r="D232" s="7">
        <f>SUM(C230:C232)</f>
        <v>7.74</v>
      </c>
    </row>
    <row r="233" spans="1:6" x14ac:dyDescent="0.25">
      <c r="A233" t="s">
        <v>4</v>
      </c>
      <c r="B233" s="2">
        <v>44508</v>
      </c>
      <c r="C233">
        <v>1.18</v>
      </c>
    </row>
    <row r="234" spans="1:6" x14ac:dyDescent="0.25">
      <c r="C234">
        <v>2.76</v>
      </c>
    </row>
    <row r="235" spans="1:6" x14ac:dyDescent="0.25">
      <c r="C235">
        <v>0.99</v>
      </c>
    </row>
    <row r="236" spans="1:6" x14ac:dyDescent="0.25">
      <c r="C236">
        <v>2.67</v>
      </c>
    </row>
    <row r="237" spans="1:6" x14ac:dyDescent="0.25">
      <c r="C237">
        <v>2.38</v>
      </c>
    </row>
    <row r="238" spans="1:6" x14ac:dyDescent="0.25">
      <c r="C238">
        <v>9.49</v>
      </c>
      <c r="D238" s="7">
        <f>SUM(C233:C238)</f>
        <v>19.47</v>
      </c>
    </row>
    <row r="239" spans="1:6" x14ac:dyDescent="0.25">
      <c r="A239" t="s">
        <v>4</v>
      </c>
      <c r="B239" s="2">
        <v>44511</v>
      </c>
      <c r="C239">
        <v>4.76</v>
      </c>
    </row>
    <row r="240" spans="1:6" x14ac:dyDescent="0.25">
      <c r="C240">
        <v>1.18</v>
      </c>
    </row>
    <row r="241" spans="1:7" x14ac:dyDescent="0.25">
      <c r="C241">
        <v>4.1399999999999997</v>
      </c>
    </row>
    <row r="242" spans="1:7" x14ac:dyDescent="0.25">
      <c r="C242">
        <v>2.58</v>
      </c>
    </row>
    <row r="243" spans="1:7" x14ac:dyDescent="0.25">
      <c r="C243">
        <v>1.29</v>
      </c>
    </row>
    <row r="244" spans="1:7" x14ac:dyDescent="0.25">
      <c r="C244">
        <v>1.49</v>
      </c>
    </row>
    <row r="245" spans="1:7" x14ac:dyDescent="0.25">
      <c r="C245">
        <v>0.99</v>
      </c>
      <c r="D245" s="7">
        <f>SUM(C239:C245)</f>
        <v>16.43</v>
      </c>
    </row>
    <row r="246" spans="1:7" x14ac:dyDescent="0.25">
      <c r="A246" t="s">
        <v>4</v>
      </c>
      <c r="B246" s="2">
        <v>44515</v>
      </c>
      <c r="C246">
        <v>1.18</v>
      </c>
    </row>
    <row r="247" spans="1:7" x14ac:dyDescent="0.25">
      <c r="C247">
        <v>5.52</v>
      </c>
    </row>
    <row r="248" spans="1:7" x14ac:dyDescent="0.25">
      <c r="C248">
        <v>0.99</v>
      </c>
    </row>
    <row r="249" spans="1:7" x14ac:dyDescent="0.25">
      <c r="C249">
        <v>3.56</v>
      </c>
    </row>
    <row r="250" spans="1:7" x14ac:dyDescent="0.25">
      <c r="C250">
        <v>3.57</v>
      </c>
      <c r="D250" s="7">
        <f>SUM(C246:C250)</f>
        <v>14.82</v>
      </c>
    </row>
    <row r="251" spans="1:7" x14ac:dyDescent="0.25">
      <c r="A251" t="s">
        <v>4</v>
      </c>
      <c r="B251" s="2">
        <v>44518</v>
      </c>
      <c r="C251">
        <v>2.38</v>
      </c>
    </row>
    <row r="252" spans="1:7" x14ac:dyDescent="0.25">
      <c r="C252">
        <v>2.76</v>
      </c>
      <c r="F252" s="5">
        <v>47.56</v>
      </c>
      <c r="G252" s="5" t="s">
        <v>24</v>
      </c>
    </row>
    <row r="253" spans="1:7" x14ac:dyDescent="0.25">
      <c r="C253">
        <v>5.16</v>
      </c>
    </row>
    <row r="254" spans="1:7" x14ac:dyDescent="0.25">
      <c r="C254">
        <v>1.29</v>
      </c>
    </row>
    <row r="255" spans="1:7" x14ac:dyDescent="0.25">
      <c r="C255">
        <v>0.99</v>
      </c>
      <c r="D255" s="7">
        <f>SUM(C251:C255)</f>
        <v>12.58</v>
      </c>
    </row>
    <row r="256" spans="1:7" x14ac:dyDescent="0.25">
      <c r="A256" t="s">
        <v>5</v>
      </c>
      <c r="B256" s="2">
        <v>44522</v>
      </c>
      <c r="C256">
        <v>10.42</v>
      </c>
      <c r="D256" s="7">
        <v>10.42</v>
      </c>
    </row>
    <row r="257" spans="1:4" x14ac:dyDescent="0.25">
      <c r="A257" t="s">
        <v>4</v>
      </c>
      <c r="B257" s="2">
        <v>44522</v>
      </c>
      <c r="C257">
        <v>2.38</v>
      </c>
    </row>
    <row r="258" spans="1:4" x14ac:dyDescent="0.25">
      <c r="C258">
        <v>1.18</v>
      </c>
    </row>
    <row r="259" spans="1:4" x14ac:dyDescent="0.25">
      <c r="C259">
        <v>4.1399999999999997</v>
      </c>
    </row>
    <row r="260" spans="1:4" x14ac:dyDescent="0.25">
      <c r="C260">
        <v>1.49</v>
      </c>
    </row>
    <row r="261" spans="1:4" x14ac:dyDescent="0.25">
      <c r="C261">
        <v>1.29</v>
      </c>
    </row>
    <row r="262" spans="1:4" x14ac:dyDescent="0.25">
      <c r="C262">
        <v>0.99</v>
      </c>
    </row>
    <row r="263" spans="1:4" x14ac:dyDescent="0.25">
      <c r="C263">
        <v>3.56</v>
      </c>
    </row>
    <row r="264" spans="1:4" x14ac:dyDescent="0.25">
      <c r="C264">
        <v>3.99</v>
      </c>
    </row>
    <row r="265" spans="1:4" x14ac:dyDescent="0.25">
      <c r="C265">
        <v>2.38</v>
      </c>
    </row>
    <row r="266" spans="1:4" x14ac:dyDescent="0.25">
      <c r="C266">
        <v>5.97</v>
      </c>
    </row>
    <row r="267" spans="1:4" x14ac:dyDescent="0.25">
      <c r="C267">
        <v>1.19</v>
      </c>
    </row>
    <row r="268" spans="1:4" x14ac:dyDescent="0.25">
      <c r="C268">
        <v>1.59</v>
      </c>
    </row>
    <row r="269" spans="1:4" x14ac:dyDescent="0.25">
      <c r="C269">
        <v>16.98</v>
      </c>
      <c r="D269" s="7">
        <f>SUM(C257:C269)</f>
        <v>47.13</v>
      </c>
    </row>
    <row r="270" spans="1:4" x14ac:dyDescent="0.25">
      <c r="A270" t="s">
        <v>4</v>
      </c>
      <c r="B270" s="2">
        <v>44525</v>
      </c>
      <c r="C270">
        <v>4.76</v>
      </c>
    </row>
    <row r="271" spans="1:4" x14ac:dyDescent="0.25">
      <c r="C271">
        <v>1.18</v>
      </c>
    </row>
    <row r="272" spans="1:4" x14ac:dyDescent="0.25">
      <c r="C272">
        <v>4.1399999999999997</v>
      </c>
    </row>
    <row r="273" spans="1:4" x14ac:dyDescent="0.25">
      <c r="C273">
        <v>1.49</v>
      </c>
    </row>
    <row r="274" spans="1:4" x14ac:dyDescent="0.25">
      <c r="C274">
        <v>0.69</v>
      </c>
    </row>
    <row r="275" spans="1:4" x14ac:dyDescent="0.25">
      <c r="C275">
        <v>9.99</v>
      </c>
    </row>
    <row r="276" spans="1:4" x14ac:dyDescent="0.25">
      <c r="C276">
        <v>9.99</v>
      </c>
    </row>
    <row r="277" spans="1:4" x14ac:dyDescent="0.25">
      <c r="C277">
        <v>9.99</v>
      </c>
    </row>
    <row r="278" spans="1:4" x14ac:dyDescent="0.25">
      <c r="C278">
        <v>7.99</v>
      </c>
    </row>
    <row r="279" spans="1:4" x14ac:dyDescent="0.25">
      <c r="C279">
        <v>7.99</v>
      </c>
    </row>
    <row r="280" spans="1:4" x14ac:dyDescent="0.25">
      <c r="C280">
        <v>8.99</v>
      </c>
      <c r="D280" s="7">
        <f>SUM(C270:C280)</f>
        <v>67.2</v>
      </c>
    </row>
    <row r="281" spans="1:4" x14ac:dyDescent="0.25">
      <c r="C281">
        <v>142.47</v>
      </c>
      <c r="D281" s="7">
        <v>142.47</v>
      </c>
    </row>
    <row r="282" spans="1:4" x14ac:dyDescent="0.25">
      <c r="A282" t="s">
        <v>5</v>
      </c>
      <c r="B282" s="2">
        <v>44529</v>
      </c>
      <c r="C282">
        <v>17.28</v>
      </c>
    </row>
    <row r="283" spans="1:4" x14ac:dyDescent="0.25">
      <c r="A283" t="s">
        <v>4</v>
      </c>
      <c r="B283" s="2">
        <v>44529</v>
      </c>
      <c r="C283">
        <v>2.38</v>
      </c>
    </row>
    <row r="284" spans="1:4" x14ac:dyDescent="0.25">
      <c r="C284">
        <v>1.18</v>
      </c>
    </row>
    <row r="285" spans="1:4" x14ac:dyDescent="0.25">
      <c r="C285">
        <v>4.1399999999999997</v>
      </c>
    </row>
    <row r="286" spans="1:4" x14ac:dyDescent="0.25">
      <c r="C286">
        <v>1.29</v>
      </c>
    </row>
    <row r="287" spans="1:4" x14ac:dyDescent="0.25">
      <c r="C287">
        <v>1.98</v>
      </c>
    </row>
    <row r="288" spans="1:4" x14ac:dyDescent="0.25">
      <c r="C288">
        <v>3.56</v>
      </c>
    </row>
    <row r="289" spans="1:7" x14ac:dyDescent="0.25">
      <c r="C289">
        <v>1.29</v>
      </c>
    </row>
    <row r="290" spans="1:7" x14ac:dyDescent="0.25">
      <c r="C290">
        <v>2.38</v>
      </c>
    </row>
    <row r="291" spans="1:7" x14ac:dyDescent="0.25">
      <c r="C291">
        <v>9.99</v>
      </c>
      <c r="D291" s="7">
        <f>SUM(C282:C291)</f>
        <v>45.470000000000006</v>
      </c>
    </row>
    <row r="292" spans="1:7" x14ac:dyDescent="0.25">
      <c r="C292">
        <f>SUM(C212:C291)</f>
        <v>451.35</v>
      </c>
      <c r="D292">
        <f>SUM(D212:D291)</f>
        <v>451.35</v>
      </c>
      <c r="F292" s="5">
        <f>SUM(F212:F291)</f>
        <v>136.74</v>
      </c>
      <c r="G292">
        <f>D292-F292</f>
        <v>314.61</v>
      </c>
    </row>
    <row r="293" spans="1:7" x14ac:dyDescent="0.25">
      <c r="D293"/>
    </row>
    <row r="294" spans="1:7" x14ac:dyDescent="0.25">
      <c r="B294" t="s">
        <v>26</v>
      </c>
      <c r="C294">
        <v>8.58</v>
      </c>
    </row>
    <row r="295" spans="1:7" x14ac:dyDescent="0.25">
      <c r="B295" t="s">
        <v>27</v>
      </c>
      <c r="C295">
        <v>16.760000000000002</v>
      </c>
    </row>
    <row r="296" spans="1:7" x14ac:dyDescent="0.25">
      <c r="B296" t="s">
        <v>28</v>
      </c>
      <c r="C296">
        <v>23.34</v>
      </c>
    </row>
    <row r="297" spans="1:7" x14ac:dyDescent="0.25">
      <c r="A297" t="s">
        <v>4</v>
      </c>
      <c r="B297" s="2">
        <v>44532</v>
      </c>
      <c r="C297">
        <v>2.38</v>
      </c>
    </row>
    <row r="298" spans="1:7" x14ac:dyDescent="0.25">
      <c r="C298">
        <v>1.18</v>
      </c>
    </row>
    <row r="299" spans="1:7" x14ac:dyDescent="0.25">
      <c r="C299">
        <v>2.76</v>
      </c>
    </row>
    <row r="300" spans="1:7" x14ac:dyDescent="0.25">
      <c r="C300">
        <v>1.29</v>
      </c>
    </row>
    <row r="301" spans="1:7" x14ac:dyDescent="0.25">
      <c r="C301">
        <v>2.58</v>
      </c>
    </row>
    <row r="302" spans="1:7" x14ac:dyDescent="0.25">
      <c r="C302">
        <v>1.49</v>
      </c>
    </row>
    <row r="303" spans="1:7" x14ac:dyDescent="0.25">
      <c r="C303">
        <v>0.99</v>
      </c>
      <c r="D303" s="7">
        <f>SUM(C294:C303)</f>
        <v>61.350000000000009</v>
      </c>
    </row>
    <row r="304" spans="1:7" x14ac:dyDescent="0.25">
      <c r="A304" t="s">
        <v>4</v>
      </c>
      <c r="B304" s="2">
        <v>44536</v>
      </c>
      <c r="C304">
        <v>4.76</v>
      </c>
    </row>
    <row r="305" spans="1:4" x14ac:dyDescent="0.25">
      <c r="C305">
        <v>1.18</v>
      </c>
    </row>
    <row r="306" spans="1:4" x14ac:dyDescent="0.25">
      <c r="C306">
        <v>5.52</v>
      </c>
    </row>
    <row r="307" spans="1:4" x14ac:dyDescent="0.25">
      <c r="C307">
        <v>2.58</v>
      </c>
    </row>
    <row r="308" spans="1:4" x14ac:dyDescent="0.25">
      <c r="C308">
        <v>3.87</v>
      </c>
    </row>
    <row r="309" spans="1:4" x14ac:dyDescent="0.25">
      <c r="C309">
        <v>1.49</v>
      </c>
    </row>
    <row r="310" spans="1:4" x14ac:dyDescent="0.25">
      <c r="C310">
        <v>1.29</v>
      </c>
    </row>
    <row r="311" spans="1:4" x14ac:dyDescent="0.25">
      <c r="C311">
        <v>0.99</v>
      </c>
    </row>
    <row r="312" spans="1:4" x14ac:dyDescent="0.25">
      <c r="C312">
        <v>3.56</v>
      </c>
    </row>
    <row r="313" spans="1:4" x14ac:dyDescent="0.25">
      <c r="C313">
        <v>3.89</v>
      </c>
    </row>
    <row r="314" spans="1:4" x14ac:dyDescent="0.25">
      <c r="C314">
        <v>3.98</v>
      </c>
      <c r="D314" s="7">
        <f>SUM(C304:C314)</f>
        <v>33.109999999999992</v>
      </c>
    </row>
    <row r="315" spans="1:4" x14ac:dyDescent="0.25">
      <c r="A315" t="s">
        <v>4</v>
      </c>
      <c r="B315" s="2">
        <v>44539</v>
      </c>
      <c r="C315">
        <v>2.38</v>
      </c>
    </row>
    <row r="316" spans="1:4" x14ac:dyDescent="0.25">
      <c r="C316">
        <v>1.18</v>
      </c>
    </row>
    <row r="317" spans="1:4" x14ac:dyDescent="0.25">
      <c r="C317">
        <v>2.76</v>
      </c>
    </row>
    <row r="318" spans="1:4" x14ac:dyDescent="0.25">
      <c r="C318">
        <v>2.58</v>
      </c>
    </row>
    <row r="319" spans="1:4" x14ac:dyDescent="0.25">
      <c r="C319">
        <v>0.99</v>
      </c>
    </row>
    <row r="320" spans="1:4" x14ac:dyDescent="0.25">
      <c r="C320">
        <v>3.56</v>
      </c>
    </row>
    <row r="321" spans="1:4" x14ac:dyDescent="0.25">
      <c r="C321">
        <v>3.98</v>
      </c>
      <c r="D321" s="7">
        <f>SUM(C315:C321)</f>
        <v>17.43</v>
      </c>
    </row>
    <row r="322" spans="1:4" x14ac:dyDescent="0.25">
      <c r="A322" t="s">
        <v>29</v>
      </c>
      <c r="B322" s="2">
        <v>44540</v>
      </c>
      <c r="C322">
        <v>3.49</v>
      </c>
    </row>
    <row r="323" spans="1:4" x14ac:dyDescent="0.25">
      <c r="C323">
        <v>18.989999999999998</v>
      </c>
      <c r="D323" s="7">
        <f>SUM(C322:C323)</f>
        <v>22.479999999999997</v>
      </c>
    </row>
    <row r="324" spans="1:4" x14ac:dyDescent="0.25">
      <c r="A324" t="s">
        <v>30</v>
      </c>
      <c r="B324" s="2">
        <v>44540</v>
      </c>
      <c r="C324">
        <v>19.98</v>
      </c>
      <c r="D324" s="7">
        <f>SUM(C324)</f>
        <v>19.98</v>
      </c>
    </row>
    <row r="325" spans="1:4" x14ac:dyDescent="0.25">
      <c r="A325" t="s">
        <v>4</v>
      </c>
      <c r="B325" s="2">
        <v>44543</v>
      </c>
      <c r="C325">
        <v>2.38</v>
      </c>
    </row>
    <row r="326" spans="1:4" x14ac:dyDescent="0.25">
      <c r="C326">
        <v>5.52</v>
      </c>
    </row>
    <row r="327" spans="1:4" x14ac:dyDescent="0.25">
      <c r="C327">
        <v>1.98</v>
      </c>
    </row>
    <row r="328" spans="1:4" x14ac:dyDescent="0.25">
      <c r="C328">
        <v>7.78</v>
      </c>
      <c r="D328" s="7">
        <f>SUM(C325:C328)</f>
        <v>17.66</v>
      </c>
    </row>
    <row r="329" spans="1:4" x14ac:dyDescent="0.25">
      <c r="A329" t="s">
        <v>4</v>
      </c>
      <c r="B329" s="2">
        <v>44546</v>
      </c>
      <c r="C329">
        <v>2.38</v>
      </c>
    </row>
    <row r="330" spans="1:4" x14ac:dyDescent="0.25">
      <c r="C330">
        <v>1.18</v>
      </c>
    </row>
    <row r="331" spans="1:4" x14ac:dyDescent="0.25">
      <c r="C331">
        <v>2.76</v>
      </c>
    </row>
    <row r="332" spans="1:4" x14ac:dyDescent="0.25">
      <c r="C332">
        <v>1.29</v>
      </c>
    </row>
    <row r="333" spans="1:4" x14ac:dyDescent="0.25">
      <c r="C333">
        <v>0.99</v>
      </c>
    </row>
    <row r="334" spans="1:4" x14ac:dyDescent="0.25">
      <c r="C334">
        <v>2.38</v>
      </c>
      <c r="D334" s="7">
        <f>SUM(C329:C334)</f>
        <v>10.98</v>
      </c>
    </row>
    <row r="335" spans="1:4" x14ac:dyDescent="0.25">
      <c r="A335" t="s">
        <v>5</v>
      </c>
      <c r="B335" s="2">
        <v>44550</v>
      </c>
      <c r="C335">
        <v>5.16</v>
      </c>
    </row>
    <row r="336" spans="1:4" x14ac:dyDescent="0.25">
      <c r="B336" s="2"/>
      <c r="C336">
        <v>2.58</v>
      </c>
    </row>
    <row r="337" spans="1:7" x14ac:dyDescent="0.25">
      <c r="C337">
        <v>2.56</v>
      </c>
      <c r="D337" s="7">
        <f>SUM(C335:C337)</f>
        <v>10.3</v>
      </c>
    </row>
    <row r="338" spans="1:7" x14ac:dyDescent="0.25">
      <c r="A338" t="s">
        <v>4</v>
      </c>
      <c r="B338" s="2">
        <v>44550</v>
      </c>
      <c r="C338">
        <v>2.38</v>
      </c>
    </row>
    <row r="339" spans="1:7" x14ac:dyDescent="0.25">
      <c r="C339">
        <v>1.18</v>
      </c>
    </row>
    <row r="340" spans="1:7" x14ac:dyDescent="0.25">
      <c r="C340">
        <v>2.76</v>
      </c>
    </row>
    <row r="341" spans="1:7" x14ac:dyDescent="0.25">
      <c r="C341">
        <v>1.29</v>
      </c>
    </row>
    <row r="342" spans="1:7" x14ac:dyDescent="0.25">
      <c r="C342">
        <v>4.4400000000000004</v>
      </c>
    </row>
    <row r="343" spans="1:7" x14ac:dyDescent="0.25">
      <c r="C343">
        <v>2.99</v>
      </c>
    </row>
    <row r="344" spans="1:7" x14ac:dyDescent="0.25">
      <c r="C344">
        <v>2.99</v>
      </c>
      <c r="D344" s="7">
        <f>SUM(C338:C344)</f>
        <v>18.03</v>
      </c>
      <c r="F344" s="5">
        <v>30</v>
      </c>
      <c r="G344" t="s">
        <v>31</v>
      </c>
    </row>
    <row r="345" spans="1:7" x14ac:dyDescent="0.25">
      <c r="A345" t="s">
        <v>4</v>
      </c>
      <c r="B345" s="2">
        <v>44552</v>
      </c>
      <c r="C345">
        <v>2.38</v>
      </c>
      <c r="F345" s="5">
        <v>13</v>
      </c>
    </row>
    <row r="346" spans="1:7" x14ac:dyDescent="0.25">
      <c r="C346">
        <v>1.18</v>
      </c>
    </row>
    <row r="347" spans="1:7" x14ac:dyDescent="0.25">
      <c r="C347">
        <v>2.76</v>
      </c>
    </row>
    <row r="348" spans="1:7" x14ac:dyDescent="0.25">
      <c r="C348">
        <v>2.58</v>
      </c>
    </row>
    <row r="349" spans="1:7" x14ac:dyDescent="0.25">
      <c r="C349">
        <v>2.99</v>
      </c>
    </row>
    <row r="350" spans="1:7" x14ac:dyDescent="0.25">
      <c r="C350">
        <v>0.99</v>
      </c>
    </row>
    <row r="351" spans="1:7" x14ac:dyDescent="0.25">
      <c r="C351">
        <v>7.98</v>
      </c>
      <c r="D351" s="7">
        <f>SUM(C345:C351)</f>
        <v>20.86</v>
      </c>
    </row>
    <row r="352" spans="1:7" x14ac:dyDescent="0.25">
      <c r="A352" t="s">
        <v>4</v>
      </c>
      <c r="B352" s="2">
        <v>44557</v>
      </c>
      <c r="C352">
        <v>4.76</v>
      </c>
    </row>
    <row r="353" spans="1:6" x14ac:dyDescent="0.25">
      <c r="C353">
        <v>1.18</v>
      </c>
    </row>
    <row r="354" spans="1:6" x14ac:dyDescent="0.25">
      <c r="C354">
        <v>2.76</v>
      </c>
    </row>
    <row r="355" spans="1:6" x14ac:dyDescent="0.25">
      <c r="C355">
        <v>3.87</v>
      </c>
    </row>
    <row r="356" spans="1:6" x14ac:dyDescent="0.25">
      <c r="C356">
        <v>3.87</v>
      </c>
    </row>
    <row r="357" spans="1:6" x14ac:dyDescent="0.25">
      <c r="C357">
        <v>1.49</v>
      </c>
    </row>
    <row r="358" spans="1:6" x14ac:dyDescent="0.25">
      <c r="C358">
        <v>3.89</v>
      </c>
    </row>
    <row r="359" spans="1:6" x14ac:dyDescent="0.25">
      <c r="C359">
        <v>7.96</v>
      </c>
    </row>
    <row r="360" spans="1:6" x14ac:dyDescent="0.25">
      <c r="C360">
        <v>2.99</v>
      </c>
    </row>
    <row r="361" spans="1:6" x14ac:dyDescent="0.25">
      <c r="C361">
        <v>1.29</v>
      </c>
      <c r="D361" s="7">
        <f>SUM(C352:C361)</f>
        <v>34.06</v>
      </c>
    </row>
    <row r="362" spans="1:6" x14ac:dyDescent="0.25">
      <c r="A362" t="s">
        <v>26</v>
      </c>
      <c r="B362" s="2">
        <v>44558</v>
      </c>
      <c r="C362">
        <v>12.32</v>
      </c>
      <c r="D362" s="7">
        <v>12.32</v>
      </c>
    </row>
    <row r="363" spans="1:6" x14ac:dyDescent="0.25">
      <c r="A363" t="s">
        <v>25</v>
      </c>
      <c r="B363" t="s">
        <v>32</v>
      </c>
      <c r="C363">
        <v>46.98</v>
      </c>
      <c r="D363" s="7">
        <v>46.98</v>
      </c>
    </row>
    <row r="364" spans="1:6" x14ac:dyDescent="0.25">
      <c r="A364" t="s">
        <v>4</v>
      </c>
      <c r="B364" s="2">
        <v>44560</v>
      </c>
      <c r="C364">
        <v>2.76</v>
      </c>
      <c r="F364" s="5">
        <v>90</v>
      </c>
    </row>
    <row r="365" spans="1:6" x14ac:dyDescent="0.25">
      <c r="C365">
        <v>3.56</v>
      </c>
      <c r="D365" s="7">
        <f>SUM(C364:C365)</f>
        <v>6.32</v>
      </c>
      <c r="F365" s="5">
        <v>200</v>
      </c>
    </row>
    <row r="366" spans="1:6" x14ac:dyDescent="0.25">
      <c r="C366">
        <f>SUM(C294:C365)</f>
        <v>331.86000000000007</v>
      </c>
      <c r="D366" s="7">
        <f>SUM(D294:D365)</f>
        <v>331.86</v>
      </c>
      <c r="E366" s="7">
        <f>C366-F366</f>
        <v>-1.1399999999999295</v>
      </c>
      <c r="F366" s="9">
        <f>SUM(F303:F365)</f>
        <v>333</v>
      </c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9"/>
  <sheetViews>
    <sheetView tabSelected="1" topLeftCell="A372" zoomScale="80" zoomScaleNormal="80" workbookViewId="0">
      <selection activeCell="C398" sqref="C398"/>
    </sheetView>
  </sheetViews>
  <sheetFormatPr baseColWidth="10" defaultRowHeight="15" x14ac:dyDescent="0.25"/>
  <cols>
    <col min="5" max="5" width="11.42578125" style="5"/>
  </cols>
  <sheetData>
    <row r="1" spans="1:6" x14ac:dyDescent="0.25">
      <c r="A1" t="s">
        <v>5</v>
      </c>
      <c r="B1" s="2">
        <v>44564</v>
      </c>
      <c r="C1">
        <v>5.16</v>
      </c>
      <c r="D1" s="7"/>
    </row>
    <row r="2" spans="1:6" x14ac:dyDescent="0.25">
      <c r="C2">
        <v>2.58</v>
      </c>
      <c r="D2" s="7"/>
    </row>
    <row r="3" spans="1:6" x14ac:dyDescent="0.25">
      <c r="C3">
        <v>2.58</v>
      </c>
      <c r="D3" s="7"/>
    </row>
    <row r="4" spans="1:6" x14ac:dyDescent="0.25">
      <c r="C4">
        <v>6.95</v>
      </c>
      <c r="D4" s="7">
        <f>SUM(C1:C4)</f>
        <v>17.27</v>
      </c>
    </row>
    <row r="5" spans="1:6" x14ac:dyDescent="0.25">
      <c r="A5" t="s">
        <v>4</v>
      </c>
      <c r="B5" s="2">
        <v>44564</v>
      </c>
      <c r="C5">
        <v>2.38</v>
      </c>
      <c r="D5" s="7"/>
      <c r="F5" s="5"/>
    </row>
    <row r="6" spans="1:6" x14ac:dyDescent="0.25">
      <c r="C6">
        <v>1.18</v>
      </c>
      <c r="D6" s="7"/>
      <c r="F6" s="5"/>
    </row>
    <row r="7" spans="1:6" x14ac:dyDescent="0.25">
      <c r="C7">
        <v>1.38</v>
      </c>
      <c r="D7" s="7"/>
      <c r="F7" s="5"/>
    </row>
    <row r="8" spans="1:6" x14ac:dyDescent="0.25">
      <c r="C8">
        <v>3.98</v>
      </c>
      <c r="D8" s="7">
        <f>SUM(C5:C8)</f>
        <v>8.92</v>
      </c>
      <c r="F8" s="5"/>
    </row>
    <row r="9" spans="1:6" x14ac:dyDescent="0.25">
      <c r="C9">
        <v>2.38</v>
      </c>
      <c r="D9" s="7"/>
      <c r="F9" s="5"/>
    </row>
    <row r="10" spans="1:6" x14ac:dyDescent="0.25">
      <c r="C10">
        <v>1.18</v>
      </c>
      <c r="D10" s="7"/>
      <c r="F10" s="5"/>
    </row>
    <row r="11" spans="1:6" x14ac:dyDescent="0.25">
      <c r="B11" s="2"/>
      <c r="C11">
        <v>2.76</v>
      </c>
      <c r="D11" s="7"/>
      <c r="F11" s="5"/>
    </row>
    <row r="12" spans="1:6" x14ac:dyDescent="0.25">
      <c r="C12">
        <v>3.87</v>
      </c>
      <c r="D12" s="7"/>
      <c r="F12" s="5"/>
    </row>
    <row r="13" spans="1:6" x14ac:dyDescent="0.25">
      <c r="C13">
        <v>2.99</v>
      </c>
      <c r="D13" s="7"/>
      <c r="F13" s="5"/>
    </row>
    <row r="14" spans="1:6" x14ac:dyDescent="0.25">
      <c r="C14">
        <v>1.29</v>
      </c>
      <c r="D14" s="7"/>
      <c r="F14" s="5"/>
    </row>
    <row r="15" spans="1:6" x14ac:dyDescent="0.25">
      <c r="C15">
        <v>0.79</v>
      </c>
      <c r="D15" s="7">
        <f>SUM(C9:C15)</f>
        <v>15.259999999999998</v>
      </c>
      <c r="F15" s="5"/>
    </row>
    <row r="16" spans="1:6" x14ac:dyDescent="0.25">
      <c r="A16" t="s">
        <v>4</v>
      </c>
      <c r="B16" s="2">
        <v>44571</v>
      </c>
      <c r="C16">
        <v>2.38</v>
      </c>
      <c r="D16" s="7"/>
      <c r="F16" s="5"/>
    </row>
    <row r="17" spans="1:6" x14ac:dyDescent="0.25">
      <c r="C17">
        <v>1.18</v>
      </c>
      <c r="D17" s="7"/>
      <c r="F17" s="5"/>
    </row>
    <row r="18" spans="1:6" x14ac:dyDescent="0.25">
      <c r="C18">
        <v>1.38</v>
      </c>
      <c r="D18" s="7"/>
      <c r="F18" s="5"/>
    </row>
    <row r="19" spans="1:6" x14ac:dyDescent="0.25">
      <c r="C19">
        <v>0.99</v>
      </c>
      <c r="D19" s="7"/>
      <c r="F19" s="5"/>
    </row>
    <row r="20" spans="1:6" x14ac:dyDescent="0.25">
      <c r="C20">
        <v>3.57</v>
      </c>
      <c r="D20" s="7">
        <f>SUM(C16:C20)</f>
        <v>9.5</v>
      </c>
      <c r="F20" s="5"/>
    </row>
    <row r="21" spans="1:6" x14ac:dyDescent="0.25">
      <c r="A21" t="s">
        <v>5</v>
      </c>
      <c r="B21" s="2">
        <v>44574</v>
      </c>
      <c r="C21">
        <v>4.93</v>
      </c>
      <c r="D21" s="7"/>
      <c r="F21" s="5"/>
    </row>
    <row r="22" spans="1:6" x14ac:dyDescent="0.25">
      <c r="C22">
        <v>2.5</v>
      </c>
      <c r="D22" s="7"/>
      <c r="F22" s="5"/>
    </row>
    <row r="23" spans="1:6" x14ac:dyDescent="0.25">
      <c r="B23" s="2"/>
      <c r="C23">
        <v>3.87</v>
      </c>
      <c r="D23" s="7"/>
      <c r="F23" s="5"/>
    </row>
    <row r="24" spans="1:6" x14ac:dyDescent="0.25">
      <c r="C24">
        <v>2.58</v>
      </c>
      <c r="D24" s="7"/>
      <c r="F24" s="5"/>
    </row>
    <row r="25" spans="1:6" x14ac:dyDescent="0.25">
      <c r="C25">
        <v>7.96</v>
      </c>
      <c r="D25" s="7">
        <f>SUM(C21:C25)</f>
        <v>21.84</v>
      </c>
      <c r="F25" s="9"/>
    </row>
    <row r="26" spans="1:6" x14ac:dyDescent="0.25">
      <c r="A26" t="s">
        <v>4</v>
      </c>
      <c r="B26" s="2">
        <v>44574</v>
      </c>
      <c r="C26">
        <v>2.38</v>
      </c>
    </row>
    <row r="27" spans="1:6" x14ac:dyDescent="0.25">
      <c r="C27">
        <v>1.18</v>
      </c>
    </row>
    <row r="28" spans="1:6" x14ac:dyDescent="0.25">
      <c r="C28">
        <v>2.76</v>
      </c>
    </row>
    <row r="29" spans="1:6" x14ac:dyDescent="0.25">
      <c r="C29">
        <v>2.58</v>
      </c>
    </row>
    <row r="30" spans="1:6" x14ac:dyDescent="0.25">
      <c r="C30" s="10">
        <v>1</v>
      </c>
    </row>
    <row r="31" spans="1:6" x14ac:dyDescent="0.25">
      <c r="C31">
        <v>8.49</v>
      </c>
      <c r="D31" s="7">
        <f>SUM(C26:C31)</f>
        <v>18.39</v>
      </c>
    </row>
    <row r="32" spans="1:6" x14ac:dyDescent="0.25">
      <c r="A32" t="s">
        <v>5</v>
      </c>
      <c r="B32" s="2">
        <v>44578</v>
      </c>
      <c r="C32">
        <v>3.64</v>
      </c>
    </row>
    <row r="33" spans="1:4" x14ac:dyDescent="0.25">
      <c r="C33">
        <v>2.58</v>
      </c>
      <c r="D33" s="7">
        <f>SUM(C32:C33)</f>
        <v>6.2200000000000006</v>
      </c>
    </row>
    <row r="34" spans="1:4" x14ac:dyDescent="0.25">
      <c r="A34" t="s">
        <v>4</v>
      </c>
      <c r="B34" s="2">
        <v>44578</v>
      </c>
      <c r="C34">
        <v>0.59</v>
      </c>
    </row>
    <row r="35" spans="1:4" x14ac:dyDescent="0.25">
      <c r="C35">
        <v>2.76</v>
      </c>
    </row>
    <row r="36" spans="1:4" x14ac:dyDescent="0.25">
      <c r="C36">
        <v>0.89</v>
      </c>
    </row>
    <row r="37" spans="1:4" x14ac:dyDescent="0.25">
      <c r="B37" s="2"/>
      <c r="C37">
        <v>2.58</v>
      </c>
    </row>
    <row r="38" spans="1:4" x14ac:dyDescent="0.25">
      <c r="C38">
        <v>0.99</v>
      </c>
    </row>
    <row r="39" spans="1:4" x14ac:dyDescent="0.25">
      <c r="C39">
        <v>3.56</v>
      </c>
    </row>
    <row r="40" spans="1:4" x14ac:dyDescent="0.25">
      <c r="C40">
        <v>3.98</v>
      </c>
      <c r="D40" s="7">
        <f>SUM(C34:C40)</f>
        <v>15.35</v>
      </c>
    </row>
    <row r="41" spans="1:4" x14ac:dyDescent="0.25">
      <c r="A41" t="s">
        <v>4</v>
      </c>
      <c r="B41" s="2">
        <v>44581</v>
      </c>
      <c r="C41">
        <v>2.38</v>
      </c>
    </row>
    <row r="42" spans="1:4" x14ac:dyDescent="0.25">
      <c r="C42">
        <v>1.18</v>
      </c>
    </row>
    <row r="43" spans="1:4" x14ac:dyDescent="0.25">
      <c r="C43">
        <v>2.76</v>
      </c>
    </row>
    <row r="44" spans="1:4" x14ac:dyDescent="0.25">
      <c r="C44">
        <v>2.2200000000000002</v>
      </c>
    </row>
    <row r="45" spans="1:4" x14ac:dyDescent="0.25">
      <c r="C45">
        <v>2.29</v>
      </c>
      <c r="D45" s="7">
        <f>SUM(C41:C45)</f>
        <v>10.829999999999998</v>
      </c>
    </row>
    <row r="46" spans="1:4" x14ac:dyDescent="0.25">
      <c r="A46" t="s">
        <v>5</v>
      </c>
      <c r="B46" s="2">
        <v>44585</v>
      </c>
      <c r="C46">
        <v>2.99</v>
      </c>
    </row>
    <row r="47" spans="1:4" x14ac:dyDescent="0.25">
      <c r="C47">
        <v>3.87</v>
      </c>
    </row>
    <row r="48" spans="1:4" x14ac:dyDescent="0.25">
      <c r="C48">
        <v>2.58</v>
      </c>
    </row>
    <row r="49" spans="1:4" x14ac:dyDescent="0.25">
      <c r="C49">
        <v>1.29</v>
      </c>
      <c r="D49" s="7">
        <f>SUM(C46:C49)</f>
        <v>10.73</v>
      </c>
    </row>
    <row r="50" spans="1:4" x14ac:dyDescent="0.25">
      <c r="A50" t="s">
        <v>4</v>
      </c>
      <c r="B50" s="2">
        <v>44585</v>
      </c>
      <c r="C50">
        <v>2.38</v>
      </c>
    </row>
    <row r="51" spans="1:4" x14ac:dyDescent="0.25">
      <c r="C51">
        <v>1.18</v>
      </c>
    </row>
    <row r="52" spans="1:4" x14ac:dyDescent="0.25">
      <c r="C52">
        <v>4.1399999999999997</v>
      </c>
    </row>
    <row r="53" spans="1:4" x14ac:dyDescent="0.25">
      <c r="C53">
        <v>2.4900000000000002</v>
      </c>
    </row>
    <row r="54" spans="1:4" x14ac:dyDescent="0.25">
      <c r="C54">
        <v>1.29</v>
      </c>
    </row>
    <row r="55" spans="1:4" x14ac:dyDescent="0.25">
      <c r="C55">
        <v>8.49</v>
      </c>
      <c r="D55" s="7">
        <f>SUM(C50:C55)</f>
        <v>19.97</v>
      </c>
    </row>
    <row r="56" spans="1:4" x14ac:dyDescent="0.25">
      <c r="A56" t="s">
        <v>4</v>
      </c>
      <c r="B56" s="2">
        <v>44588</v>
      </c>
      <c r="C56">
        <v>2.38</v>
      </c>
    </row>
    <row r="57" spans="1:4" x14ac:dyDescent="0.25">
      <c r="C57">
        <v>1.18</v>
      </c>
    </row>
    <row r="58" spans="1:4" x14ac:dyDescent="0.25">
      <c r="C58">
        <v>2.76</v>
      </c>
    </row>
    <row r="59" spans="1:4" x14ac:dyDescent="0.25">
      <c r="C59">
        <v>0.99</v>
      </c>
      <c r="D59" s="7">
        <f>SUM(C56:C59)</f>
        <v>7.31</v>
      </c>
    </row>
    <row r="60" spans="1:4" x14ac:dyDescent="0.25">
      <c r="C60">
        <v>2.58</v>
      </c>
    </row>
    <row r="61" spans="1:4" x14ac:dyDescent="0.25">
      <c r="C61">
        <v>2.58</v>
      </c>
    </row>
    <row r="62" spans="1:4" x14ac:dyDescent="0.25">
      <c r="C62">
        <v>2.58</v>
      </c>
    </row>
    <row r="63" spans="1:4" x14ac:dyDescent="0.25">
      <c r="C63">
        <v>4.17</v>
      </c>
      <c r="D63" s="7">
        <f>SUM(C60:C63)</f>
        <v>11.91</v>
      </c>
    </row>
    <row r="64" spans="1:4" x14ac:dyDescent="0.25">
      <c r="B64" s="2">
        <v>44592</v>
      </c>
      <c r="C64">
        <v>2.38</v>
      </c>
    </row>
    <row r="65" spans="1:7" x14ac:dyDescent="0.25">
      <c r="C65">
        <v>1.18</v>
      </c>
    </row>
    <row r="66" spans="1:7" x14ac:dyDescent="0.25">
      <c r="C66">
        <v>4.1399999999999997</v>
      </c>
    </row>
    <row r="67" spans="1:7" x14ac:dyDescent="0.25">
      <c r="C67">
        <v>2.58</v>
      </c>
    </row>
    <row r="68" spans="1:7" x14ac:dyDescent="0.25">
      <c r="C68">
        <v>2.29</v>
      </c>
    </row>
    <row r="69" spans="1:7" x14ac:dyDescent="0.25">
      <c r="C69">
        <v>2.67</v>
      </c>
    </row>
    <row r="70" spans="1:7" x14ac:dyDescent="0.25">
      <c r="C70">
        <v>3.98</v>
      </c>
      <c r="D70" s="7">
        <f>SUM(C64:C70)</f>
        <v>19.22</v>
      </c>
    </row>
    <row r="71" spans="1:7" x14ac:dyDescent="0.25">
      <c r="C71">
        <f>SUM(C1:C70)</f>
        <v>192.72</v>
      </c>
      <c r="D71">
        <f>SUM(D1:D70)</f>
        <v>192.71999999999997</v>
      </c>
      <c r="F71" t="s">
        <v>33</v>
      </c>
      <c r="G71" s="10">
        <v>29</v>
      </c>
    </row>
    <row r="72" spans="1:7" x14ac:dyDescent="0.25">
      <c r="E72" s="5">
        <v>400</v>
      </c>
    </row>
    <row r="73" spans="1:7" x14ac:dyDescent="0.25">
      <c r="A73" t="s">
        <v>5</v>
      </c>
      <c r="B73" s="2">
        <v>44599</v>
      </c>
      <c r="C73">
        <v>2.58</v>
      </c>
    </row>
    <row r="74" spans="1:7" x14ac:dyDescent="0.25">
      <c r="C74">
        <v>2.58</v>
      </c>
    </row>
    <row r="75" spans="1:7" x14ac:dyDescent="0.25">
      <c r="C75">
        <v>2.58</v>
      </c>
      <c r="D75" s="7">
        <f>SUM(C73:C75)</f>
        <v>7.74</v>
      </c>
    </row>
    <row r="76" spans="1:7" x14ac:dyDescent="0.25">
      <c r="A76" t="s">
        <v>4</v>
      </c>
      <c r="B76" s="2">
        <v>44599</v>
      </c>
      <c r="C76">
        <v>2.38</v>
      </c>
    </row>
    <row r="77" spans="1:7" x14ac:dyDescent="0.25">
      <c r="C77">
        <v>1.18</v>
      </c>
    </row>
    <row r="78" spans="1:7" x14ac:dyDescent="0.25">
      <c r="C78">
        <v>4.1399999999999997</v>
      </c>
    </row>
    <row r="79" spans="1:7" x14ac:dyDescent="0.25">
      <c r="C79">
        <v>2.58</v>
      </c>
    </row>
    <row r="80" spans="1:7" x14ac:dyDescent="0.25">
      <c r="C80">
        <v>0.99</v>
      </c>
    </row>
    <row r="81" spans="1:4" x14ac:dyDescent="0.25">
      <c r="C81">
        <v>3.89</v>
      </c>
    </row>
    <row r="82" spans="1:4" x14ac:dyDescent="0.25">
      <c r="C82">
        <v>5.97</v>
      </c>
    </row>
    <row r="83" spans="1:4" x14ac:dyDescent="0.25">
      <c r="C83">
        <v>2.99</v>
      </c>
    </row>
    <row r="84" spans="1:4" x14ac:dyDescent="0.25">
      <c r="C84">
        <v>3.19</v>
      </c>
      <c r="D84" s="7">
        <f>SUM(C76:C84)</f>
        <v>27.31</v>
      </c>
    </row>
    <row r="85" spans="1:4" x14ac:dyDescent="0.25">
      <c r="A85" t="s">
        <v>4</v>
      </c>
      <c r="B85" s="2">
        <v>44602</v>
      </c>
      <c r="C85">
        <v>1.18</v>
      </c>
    </row>
    <row r="86" spans="1:4" x14ac:dyDescent="0.25">
      <c r="C86">
        <v>2.76</v>
      </c>
    </row>
    <row r="87" spans="1:4" x14ac:dyDescent="0.25">
      <c r="C87">
        <v>9.98</v>
      </c>
    </row>
    <row r="88" spans="1:4" x14ac:dyDescent="0.25">
      <c r="C88">
        <v>2.99</v>
      </c>
    </row>
    <row r="89" spans="1:4" x14ac:dyDescent="0.25">
      <c r="C89">
        <v>8.99</v>
      </c>
    </row>
    <row r="90" spans="1:4" x14ac:dyDescent="0.25">
      <c r="C90">
        <v>1.49</v>
      </c>
    </row>
    <row r="91" spans="1:4" x14ac:dyDescent="0.25">
      <c r="C91">
        <v>7.99</v>
      </c>
    </row>
    <row r="92" spans="1:4" x14ac:dyDescent="0.25">
      <c r="C92">
        <v>34.99</v>
      </c>
      <c r="D92" s="7">
        <f>SUM(C85:C92)</f>
        <v>70.37</v>
      </c>
    </row>
    <row r="93" spans="1:4" x14ac:dyDescent="0.25">
      <c r="A93" t="s">
        <v>5</v>
      </c>
      <c r="B93" s="2">
        <v>44606</v>
      </c>
      <c r="C93">
        <v>2.58</v>
      </c>
    </row>
    <row r="94" spans="1:4" x14ac:dyDescent="0.25">
      <c r="C94">
        <v>1.29</v>
      </c>
      <c r="D94" s="7">
        <f>SUM(C93:C94)</f>
        <v>3.87</v>
      </c>
    </row>
    <row r="95" spans="1:4" x14ac:dyDescent="0.25">
      <c r="A95" t="s">
        <v>4</v>
      </c>
      <c r="B95" s="2">
        <v>44606</v>
      </c>
      <c r="C95">
        <v>1.18</v>
      </c>
    </row>
    <row r="96" spans="1:4" x14ac:dyDescent="0.25">
      <c r="C96">
        <v>4.1399999999999997</v>
      </c>
    </row>
    <row r="97" spans="1:4" x14ac:dyDescent="0.25">
      <c r="C97">
        <v>2.58</v>
      </c>
    </row>
    <row r="98" spans="1:4" x14ac:dyDescent="0.25">
      <c r="C98">
        <v>2.58</v>
      </c>
    </row>
    <row r="99" spans="1:4" x14ac:dyDescent="0.25">
      <c r="C99">
        <v>3.56</v>
      </c>
    </row>
    <row r="100" spans="1:4" x14ac:dyDescent="0.25">
      <c r="B100" s="2"/>
      <c r="C100">
        <v>8.9700000000000006</v>
      </c>
      <c r="D100" s="7">
        <f>SUM(C95:C100)</f>
        <v>23.01</v>
      </c>
    </row>
    <row r="101" spans="1:4" x14ac:dyDescent="0.25">
      <c r="A101" t="s">
        <v>4</v>
      </c>
      <c r="B101" s="2">
        <v>44606</v>
      </c>
      <c r="C101">
        <v>2.38</v>
      </c>
    </row>
    <row r="102" spans="1:4" x14ac:dyDescent="0.25">
      <c r="C102">
        <v>1.18</v>
      </c>
    </row>
    <row r="103" spans="1:4" x14ac:dyDescent="0.25">
      <c r="C103">
        <v>4.1399999999999997</v>
      </c>
    </row>
    <row r="104" spans="1:4" x14ac:dyDescent="0.25">
      <c r="C104">
        <v>1.29</v>
      </c>
    </row>
    <row r="105" spans="1:4" x14ac:dyDescent="0.25">
      <c r="C105">
        <v>0.99</v>
      </c>
      <c r="D105" s="7">
        <f>SUM(C101:C105)</f>
        <v>9.9799999999999986</v>
      </c>
    </row>
    <row r="106" spans="1:4" x14ac:dyDescent="0.25">
      <c r="A106" t="s">
        <v>5</v>
      </c>
      <c r="B106" s="2">
        <v>44613</v>
      </c>
      <c r="C106">
        <v>5.56</v>
      </c>
    </row>
    <row r="107" spans="1:4" x14ac:dyDescent="0.25">
      <c r="C107">
        <v>2.58</v>
      </c>
    </row>
    <row r="108" spans="1:4" x14ac:dyDescent="0.25">
      <c r="C108">
        <v>2.58</v>
      </c>
      <c r="D108" s="7">
        <f>SUM(C106:C108)</f>
        <v>10.72</v>
      </c>
    </row>
    <row r="109" spans="1:4" x14ac:dyDescent="0.25">
      <c r="A109" t="s">
        <v>4</v>
      </c>
      <c r="B109" s="2">
        <v>44613</v>
      </c>
      <c r="C109">
        <v>2.38</v>
      </c>
    </row>
    <row r="110" spans="1:4" x14ac:dyDescent="0.25">
      <c r="C110">
        <v>1.18</v>
      </c>
    </row>
    <row r="111" spans="1:4" x14ac:dyDescent="0.25">
      <c r="C111">
        <v>4.1399999999999997</v>
      </c>
    </row>
    <row r="112" spans="1:4" x14ac:dyDescent="0.25">
      <c r="C112">
        <v>3.87</v>
      </c>
    </row>
    <row r="113" spans="1:4" x14ac:dyDescent="0.25">
      <c r="C113">
        <v>1.0900000000000001</v>
      </c>
    </row>
    <row r="114" spans="1:4" x14ac:dyDescent="0.25">
      <c r="C114">
        <v>3.56</v>
      </c>
    </row>
    <row r="115" spans="1:4" x14ac:dyDescent="0.25">
      <c r="C115">
        <v>3.57</v>
      </c>
    </row>
    <row r="116" spans="1:4" x14ac:dyDescent="0.25">
      <c r="C116">
        <v>9.44</v>
      </c>
      <c r="D116" s="7">
        <f>SUM(C109:C116)</f>
        <v>29.229999999999997</v>
      </c>
    </row>
    <row r="117" spans="1:4" x14ac:dyDescent="0.25">
      <c r="A117" t="s">
        <v>4</v>
      </c>
      <c r="B117" s="2">
        <v>44616</v>
      </c>
      <c r="C117">
        <v>2.38</v>
      </c>
    </row>
    <row r="118" spans="1:4" x14ac:dyDescent="0.25">
      <c r="C118">
        <v>1.18</v>
      </c>
    </row>
    <row r="119" spans="1:4" x14ac:dyDescent="0.25">
      <c r="C119">
        <v>4.1399999999999997</v>
      </c>
    </row>
    <row r="120" spans="1:4" x14ac:dyDescent="0.25">
      <c r="C120">
        <v>1.0900000000000001</v>
      </c>
    </row>
    <row r="121" spans="1:4" x14ac:dyDescent="0.25">
      <c r="C121">
        <v>27.96</v>
      </c>
    </row>
    <row r="122" spans="1:4" x14ac:dyDescent="0.25">
      <c r="C122">
        <v>3.99</v>
      </c>
    </row>
    <row r="123" spans="1:4" x14ac:dyDescent="0.25">
      <c r="C123">
        <v>9.99</v>
      </c>
    </row>
    <row r="124" spans="1:4" x14ac:dyDescent="0.25">
      <c r="C124">
        <v>11.99</v>
      </c>
    </row>
    <row r="125" spans="1:4" x14ac:dyDescent="0.25">
      <c r="C125">
        <v>1.99</v>
      </c>
    </row>
    <row r="126" spans="1:4" x14ac:dyDescent="0.25">
      <c r="C126">
        <v>2.98</v>
      </c>
      <c r="D126" s="7">
        <f>SUM(C117:C126)</f>
        <v>67.690000000000012</v>
      </c>
    </row>
    <row r="127" spans="1:4" x14ac:dyDescent="0.25">
      <c r="A127" t="s">
        <v>4</v>
      </c>
      <c r="B127" s="2">
        <v>44620</v>
      </c>
      <c r="C127">
        <v>2.38</v>
      </c>
    </row>
    <row r="128" spans="1:4" x14ac:dyDescent="0.25">
      <c r="C128">
        <v>1.18</v>
      </c>
    </row>
    <row r="129" spans="1:6" x14ac:dyDescent="0.25">
      <c r="C129">
        <v>3.45</v>
      </c>
    </row>
    <row r="130" spans="1:6" x14ac:dyDescent="0.25">
      <c r="C130">
        <v>3.87</v>
      </c>
    </row>
    <row r="131" spans="1:6" x14ac:dyDescent="0.25">
      <c r="C131">
        <v>3.56</v>
      </c>
    </row>
    <row r="132" spans="1:6" x14ac:dyDescent="0.25">
      <c r="C132">
        <v>5.97</v>
      </c>
      <c r="E132" s="5">
        <v>400</v>
      </c>
    </row>
    <row r="133" spans="1:6" x14ac:dyDescent="0.25">
      <c r="C133">
        <v>1.25</v>
      </c>
      <c r="E133" s="5">
        <v>4.5</v>
      </c>
      <c r="F133" t="s">
        <v>35</v>
      </c>
    </row>
    <row r="134" spans="1:6" x14ac:dyDescent="0.25">
      <c r="C134">
        <v>2.4900000000000002</v>
      </c>
      <c r="E134" s="5">
        <v>45</v>
      </c>
    </row>
    <row r="135" spans="1:6" x14ac:dyDescent="0.25">
      <c r="C135">
        <v>2.1800000000000002</v>
      </c>
      <c r="D135" s="7">
        <f>SUM(C127:C135)</f>
        <v>26.33</v>
      </c>
      <c r="E135" s="5">
        <v>90</v>
      </c>
      <c r="F135" t="s">
        <v>34</v>
      </c>
    </row>
    <row r="136" spans="1:6" x14ac:dyDescent="0.25">
      <c r="C136">
        <f>SUM(C73:C135)</f>
        <v>276.25000000000011</v>
      </c>
      <c r="D136">
        <f>SUM(D135,D126,D116,D108,D105,D100,D94,D92,D84,D75)</f>
        <v>276.25</v>
      </c>
      <c r="E136" s="5">
        <f>SUM(E132:E135)</f>
        <v>539.5</v>
      </c>
      <c r="F136">
        <f>D136-E136</f>
        <v>-263.25</v>
      </c>
    </row>
    <row r="138" spans="1:6" x14ac:dyDescent="0.25">
      <c r="A138" t="s">
        <v>4</v>
      </c>
      <c r="B138" s="2">
        <v>44623</v>
      </c>
      <c r="C138">
        <v>2.38</v>
      </c>
    </row>
    <row r="139" spans="1:6" x14ac:dyDescent="0.25">
      <c r="C139">
        <v>1.18</v>
      </c>
    </row>
    <row r="140" spans="1:6" x14ac:dyDescent="0.25">
      <c r="C140">
        <v>4.1399999999999997</v>
      </c>
    </row>
    <row r="141" spans="1:6" x14ac:dyDescent="0.25">
      <c r="C141">
        <v>0.99</v>
      </c>
    </row>
    <row r="142" spans="1:6" x14ac:dyDescent="0.25">
      <c r="C142">
        <v>3.57</v>
      </c>
    </row>
    <row r="143" spans="1:6" x14ac:dyDescent="0.25">
      <c r="C143">
        <v>2.19</v>
      </c>
    </row>
    <row r="144" spans="1:6" x14ac:dyDescent="0.25">
      <c r="C144">
        <v>1.99</v>
      </c>
    </row>
    <row r="145" spans="1:6" x14ac:dyDescent="0.25">
      <c r="C145">
        <v>1.29</v>
      </c>
    </row>
    <row r="146" spans="1:6" x14ac:dyDescent="0.25">
      <c r="C146">
        <v>22.99</v>
      </c>
      <c r="D146" s="7">
        <f>SUM(C138:C146)</f>
        <v>40.72</v>
      </c>
      <c r="E146" s="5" t="s">
        <v>34</v>
      </c>
      <c r="F146" s="9">
        <v>81</v>
      </c>
    </row>
    <row r="147" spans="1:6" x14ac:dyDescent="0.25">
      <c r="A147" t="s">
        <v>5</v>
      </c>
      <c r="B147" s="2">
        <v>44627</v>
      </c>
      <c r="C147">
        <v>2.58</v>
      </c>
      <c r="F147" s="9">
        <v>200</v>
      </c>
    </row>
    <row r="148" spans="1:6" x14ac:dyDescent="0.25">
      <c r="C148">
        <v>2.58</v>
      </c>
      <c r="D148" s="7">
        <f>SUM(C147:C148)</f>
        <v>5.16</v>
      </c>
    </row>
    <row r="149" spans="1:6" x14ac:dyDescent="0.25">
      <c r="C149">
        <v>4.79</v>
      </c>
    </row>
    <row r="150" spans="1:6" x14ac:dyDescent="0.25">
      <c r="C150">
        <v>2.38</v>
      </c>
    </row>
    <row r="151" spans="1:6" x14ac:dyDescent="0.25">
      <c r="C151">
        <v>1.18</v>
      </c>
    </row>
    <row r="152" spans="1:6" x14ac:dyDescent="0.25">
      <c r="C152">
        <v>4.1399999999999997</v>
      </c>
    </row>
    <row r="153" spans="1:6" x14ac:dyDescent="0.25">
      <c r="C153">
        <v>0.99</v>
      </c>
    </row>
    <row r="154" spans="1:6" x14ac:dyDescent="0.25">
      <c r="C154">
        <v>3.56</v>
      </c>
    </row>
    <row r="155" spans="1:6" x14ac:dyDescent="0.25">
      <c r="C155">
        <v>5.97</v>
      </c>
    </row>
    <row r="156" spans="1:6" x14ac:dyDescent="0.25">
      <c r="C156">
        <v>9.44</v>
      </c>
      <c r="D156" s="7">
        <f>SUM(C149:C156)</f>
        <v>32.449999999999996</v>
      </c>
    </row>
    <row r="157" spans="1:6" x14ac:dyDescent="0.25">
      <c r="A157" t="s">
        <v>4</v>
      </c>
      <c r="B157" s="2">
        <v>44630</v>
      </c>
      <c r="C157">
        <v>2.38</v>
      </c>
    </row>
    <row r="158" spans="1:6" x14ac:dyDescent="0.25">
      <c r="C158">
        <v>1.18</v>
      </c>
    </row>
    <row r="159" spans="1:6" x14ac:dyDescent="0.25">
      <c r="C159">
        <v>4.1399999999999997</v>
      </c>
    </row>
    <row r="160" spans="1:6" x14ac:dyDescent="0.25">
      <c r="C160">
        <v>2.58</v>
      </c>
    </row>
    <row r="161" spans="1:4" x14ac:dyDescent="0.25">
      <c r="C161">
        <v>2.29</v>
      </c>
    </row>
    <row r="162" spans="1:4" x14ac:dyDescent="0.25">
      <c r="C162">
        <v>1.98</v>
      </c>
      <c r="D162" s="7">
        <f>SUM(C157:C162)</f>
        <v>14.55</v>
      </c>
    </row>
    <row r="163" spans="1:4" x14ac:dyDescent="0.25">
      <c r="A163" t="s">
        <v>5</v>
      </c>
      <c r="B163" s="2">
        <v>44634</v>
      </c>
      <c r="C163">
        <v>4.17</v>
      </c>
    </row>
    <row r="164" spans="1:4" x14ac:dyDescent="0.25">
      <c r="C164">
        <v>2.58</v>
      </c>
    </row>
    <row r="165" spans="1:4" x14ac:dyDescent="0.25">
      <c r="C165">
        <v>2.58</v>
      </c>
      <c r="D165" s="7">
        <f>SUM(C163:C165)</f>
        <v>9.33</v>
      </c>
    </row>
    <row r="166" spans="1:4" x14ac:dyDescent="0.25">
      <c r="A166" t="s">
        <v>4</v>
      </c>
      <c r="B166" s="2">
        <v>44634</v>
      </c>
      <c r="C166">
        <v>2.38</v>
      </c>
    </row>
    <row r="167" spans="1:4" x14ac:dyDescent="0.25">
      <c r="C167">
        <v>1.18</v>
      </c>
    </row>
    <row r="168" spans="1:4" x14ac:dyDescent="0.25">
      <c r="C168">
        <v>4.1399999999999997</v>
      </c>
    </row>
    <row r="169" spans="1:4" x14ac:dyDescent="0.25">
      <c r="C169">
        <v>2.29</v>
      </c>
    </row>
    <row r="170" spans="1:4" x14ac:dyDescent="0.25">
      <c r="C170">
        <v>1.29</v>
      </c>
    </row>
    <row r="171" spans="1:4" x14ac:dyDescent="0.25">
      <c r="C171">
        <v>0.99</v>
      </c>
    </row>
    <row r="172" spans="1:4" x14ac:dyDescent="0.25">
      <c r="C172">
        <v>4.76</v>
      </c>
    </row>
    <row r="173" spans="1:4" x14ac:dyDescent="0.25">
      <c r="C173">
        <v>3.98</v>
      </c>
      <c r="D173" s="7">
        <f>SUM(C166:C173)</f>
        <v>21.009999999999998</v>
      </c>
    </row>
    <row r="174" spans="1:4" x14ac:dyDescent="0.25">
      <c r="A174" t="s">
        <v>4</v>
      </c>
      <c r="B174" s="2">
        <v>44637</v>
      </c>
      <c r="C174">
        <v>2.38</v>
      </c>
    </row>
    <row r="175" spans="1:4" x14ac:dyDescent="0.25">
      <c r="C175">
        <v>1.18</v>
      </c>
    </row>
    <row r="176" spans="1:4" x14ac:dyDescent="0.25">
      <c r="C176">
        <v>4.1399999999999997</v>
      </c>
    </row>
    <row r="177" spans="1:6" x14ac:dyDescent="0.25">
      <c r="C177">
        <v>2.29</v>
      </c>
    </row>
    <row r="178" spans="1:6" x14ac:dyDescent="0.25">
      <c r="C178">
        <v>1.29</v>
      </c>
      <c r="D178" s="7">
        <f>SUM(C174:C178)</f>
        <v>11.279999999999998</v>
      </c>
    </row>
    <row r="179" spans="1:6" x14ac:dyDescent="0.25">
      <c r="A179" t="s">
        <v>5</v>
      </c>
      <c r="B179" s="2">
        <v>44641</v>
      </c>
      <c r="C179">
        <v>3.87</v>
      </c>
    </row>
    <row r="180" spans="1:6" x14ac:dyDescent="0.25">
      <c r="C180">
        <v>2.58</v>
      </c>
    </row>
    <row r="181" spans="1:6" x14ac:dyDescent="0.25">
      <c r="C181">
        <v>4.79</v>
      </c>
      <c r="D181" s="7">
        <f>SUM(C179:C181)</f>
        <v>11.24</v>
      </c>
    </row>
    <row r="182" spans="1:6" x14ac:dyDescent="0.25">
      <c r="A182" t="s">
        <v>4</v>
      </c>
      <c r="B182" s="2">
        <v>44641</v>
      </c>
      <c r="C182">
        <v>2.38</v>
      </c>
    </row>
    <row r="183" spans="1:6" x14ac:dyDescent="0.25">
      <c r="C183">
        <v>1.18</v>
      </c>
    </row>
    <row r="184" spans="1:6" x14ac:dyDescent="0.25">
      <c r="C184">
        <v>4.1399999999999997</v>
      </c>
    </row>
    <row r="185" spans="1:6" x14ac:dyDescent="0.25">
      <c r="C185">
        <v>0.99</v>
      </c>
    </row>
    <row r="186" spans="1:6" x14ac:dyDescent="0.25">
      <c r="C186">
        <v>3.56</v>
      </c>
    </row>
    <row r="187" spans="1:6" x14ac:dyDescent="0.25">
      <c r="C187">
        <v>5.99</v>
      </c>
      <c r="D187" s="7">
        <f>SUM(C182:C187)</f>
        <v>18.240000000000002</v>
      </c>
    </row>
    <row r="188" spans="1:6" x14ac:dyDescent="0.25">
      <c r="A188" t="s">
        <v>5</v>
      </c>
      <c r="B188" s="2">
        <v>44644</v>
      </c>
      <c r="C188">
        <v>3.87</v>
      </c>
      <c r="E188" s="5" t="s">
        <v>30</v>
      </c>
      <c r="F188" s="9">
        <v>189</v>
      </c>
    </row>
    <row r="189" spans="1:6" x14ac:dyDescent="0.25">
      <c r="C189">
        <v>2.58</v>
      </c>
    </row>
    <row r="190" spans="1:6" x14ac:dyDescent="0.25">
      <c r="C190">
        <v>4.79</v>
      </c>
      <c r="D190" s="7">
        <f>SUM(C188:C190)</f>
        <v>11.24</v>
      </c>
    </row>
    <row r="191" spans="1:6" x14ac:dyDescent="0.25">
      <c r="A191" t="s">
        <v>4</v>
      </c>
      <c r="B191" s="2">
        <v>44644</v>
      </c>
      <c r="C191">
        <v>1.18</v>
      </c>
    </row>
    <row r="192" spans="1:6" x14ac:dyDescent="0.25">
      <c r="C192">
        <v>4.1399999999999997</v>
      </c>
    </row>
    <row r="193" spans="1:4" x14ac:dyDescent="0.25">
      <c r="C193">
        <v>3.87</v>
      </c>
    </row>
    <row r="194" spans="1:4" x14ac:dyDescent="0.25">
      <c r="C194">
        <v>1.29</v>
      </c>
    </row>
    <row r="195" spans="1:4" x14ac:dyDescent="0.25">
      <c r="C195">
        <v>1.29</v>
      </c>
      <c r="D195" s="7">
        <f>SUM(C191:C195)</f>
        <v>11.77</v>
      </c>
    </row>
    <row r="196" spans="1:4" x14ac:dyDescent="0.25">
      <c r="A196" t="s">
        <v>5</v>
      </c>
      <c r="B196" s="2">
        <v>44648</v>
      </c>
      <c r="C196">
        <v>2.58</v>
      </c>
    </row>
    <row r="197" spans="1:4" x14ac:dyDescent="0.25">
      <c r="C197">
        <v>1.29</v>
      </c>
      <c r="D197" s="7">
        <f>SUM(C196:C197)</f>
        <v>3.87</v>
      </c>
    </row>
    <row r="198" spans="1:4" x14ac:dyDescent="0.25">
      <c r="A198" t="s">
        <v>4</v>
      </c>
      <c r="B198" s="2">
        <v>44648</v>
      </c>
      <c r="C198">
        <v>2.38</v>
      </c>
    </row>
    <row r="199" spans="1:4" x14ac:dyDescent="0.25">
      <c r="C199">
        <v>1.18</v>
      </c>
    </row>
    <row r="200" spans="1:4" x14ac:dyDescent="0.25">
      <c r="C200">
        <v>2.76</v>
      </c>
    </row>
    <row r="201" spans="1:4" x14ac:dyDescent="0.25">
      <c r="C201">
        <v>1.38</v>
      </c>
    </row>
    <row r="202" spans="1:4" x14ac:dyDescent="0.25">
      <c r="C202">
        <v>3.87</v>
      </c>
    </row>
    <row r="203" spans="1:4" x14ac:dyDescent="0.25">
      <c r="C203">
        <v>1.29</v>
      </c>
    </row>
    <row r="204" spans="1:4" x14ac:dyDescent="0.25">
      <c r="C204">
        <v>2.58</v>
      </c>
    </row>
    <row r="205" spans="1:4" x14ac:dyDescent="0.25">
      <c r="C205">
        <v>3.56</v>
      </c>
    </row>
    <row r="206" spans="1:4" x14ac:dyDescent="0.25">
      <c r="C206">
        <v>3.87</v>
      </c>
    </row>
    <row r="207" spans="1:4" x14ac:dyDescent="0.25">
      <c r="C207">
        <v>5.97</v>
      </c>
    </row>
    <row r="208" spans="1:4" x14ac:dyDescent="0.25">
      <c r="C208">
        <v>9.99</v>
      </c>
      <c r="D208" s="7">
        <f>SUM(C198:C208)</f>
        <v>38.83</v>
      </c>
    </row>
    <row r="209" spans="1:7" x14ac:dyDescent="0.25">
      <c r="A209" t="s">
        <v>4</v>
      </c>
      <c r="B209" s="2">
        <v>44651</v>
      </c>
      <c r="C209">
        <v>2.38</v>
      </c>
    </row>
    <row r="210" spans="1:7" x14ac:dyDescent="0.25">
      <c r="C210">
        <v>1.18</v>
      </c>
    </row>
    <row r="211" spans="1:7" x14ac:dyDescent="0.25">
      <c r="C211">
        <v>4.1399999999999997</v>
      </c>
    </row>
    <row r="212" spans="1:7" x14ac:dyDescent="0.25">
      <c r="C212">
        <v>1.79</v>
      </c>
    </row>
    <row r="213" spans="1:7" x14ac:dyDescent="0.25">
      <c r="C213">
        <v>1.29</v>
      </c>
    </row>
    <row r="214" spans="1:7" x14ac:dyDescent="0.25">
      <c r="C214">
        <v>1.29</v>
      </c>
      <c r="D214" s="7">
        <f>SUM(C209:C214)</f>
        <v>12.069999999999997</v>
      </c>
    </row>
    <row r="215" spans="1:7" x14ac:dyDescent="0.25">
      <c r="C215">
        <f>SUM(C138:C214)</f>
        <v>241.76</v>
      </c>
      <c r="D215" s="7">
        <f>SUM(D138:D214)</f>
        <v>241.76</v>
      </c>
      <c r="E215" s="5">
        <f>F215-D215</f>
        <v>228.24</v>
      </c>
      <c r="F215" s="9">
        <f>SUM(F138:F214)</f>
        <v>470</v>
      </c>
      <c r="G215" t="s">
        <v>38</v>
      </c>
    </row>
    <row r="217" spans="1:7" x14ac:dyDescent="0.25">
      <c r="A217" t="s">
        <v>29</v>
      </c>
      <c r="B217" s="2">
        <v>44652</v>
      </c>
      <c r="C217">
        <v>3.79</v>
      </c>
      <c r="D217" t="s">
        <v>36</v>
      </c>
    </row>
    <row r="218" spans="1:7" x14ac:dyDescent="0.25">
      <c r="A218" t="s">
        <v>29</v>
      </c>
      <c r="B218" s="2">
        <v>44656</v>
      </c>
      <c r="C218">
        <v>19.899999999999999</v>
      </c>
      <c r="D218" t="s">
        <v>37</v>
      </c>
    </row>
    <row r="219" spans="1:7" x14ac:dyDescent="0.25">
      <c r="A219" t="s">
        <v>5</v>
      </c>
      <c r="B219" s="2">
        <v>44655</v>
      </c>
      <c r="C219">
        <v>5.56</v>
      </c>
    </row>
    <row r="220" spans="1:7" x14ac:dyDescent="0.25">
      <c r="C220">
        <v>5.99</v>
      </c>
    </row>
    <row r="221" spans="1:7" x14ac:dyDescent="0.25">
      <c r="C221">
        <v>3.87</v>
      </c>
      <c r="D221" s="7">
        <f>SUM(C217:C221)</f>
        <v>39.109999999999992</v>
      </c>
    </row>
    <row r="222" spans="1:7" x14ac:dyDescent="0.25">
      <c r="A222" t="s">
        <v>4</v>
      </c>
      <c r="B222" s="2">
        <v>44655</v>
      </c>
      <c r="C222">
        <v>2.38</v>
      </c>
    </row>
    <row r="223" spans="1:7" x14ac:dyDescent="0.25">
      <c r="C223">
        <v>1.18</v>
      </c>
    </row>
    <row r="224" spans="1:7" x14ac:dyDescent="0.25">
      <c r="C224">
        <v>4.1399999999999997</v>
      </c>
    </row>
    <row r="225" spans="1:4" x14ac:dyDescent="0.25">
      <c r="C225">
        <v>3.87</v>
      </c>
    </row>
    <row r="226" spans="1:4" x14ac:dyDescent="0.25">
      <c r="C226">
        <v>1.29</v>
      </c>
    </row>
    <row r="227" spans="1:4" x14ac:dyDescent="0.25">
      <c r="C227">
        <v>1.29</v>
      </c>
    </row>
    <row r="228" spans="1:4" x14ac:dyDescent="0.25">
      <c r="C228">
        <v>3.56</v>
      </c>
    </row>
    <row r="229" spans="1:4" x14ac:dyDescent="0.25">
      <c r="C229">
        <v>3.87</v>
      </c>
    </row>
    <row r="230" spans="1:4" x14ac:dyDescent="0.25">
      <c r="C230">
        <v>5.97</v>
      </c>
    </row>
    <row r="231" spans="1:4" x14ac:dyDescent="0.25">
      <c r="C231">
        <v>2.99</v>
      </c>
    </row>
    <row r="232" spans="1:4" x14ac:dyDescent="0.25">
      <c r="C232">
        <v>2.0499999999999998</v>
      </c>
    </row>
    <row r="233" spans="1:4" x14ac:dyDescent="0.25">
      <c r="C233">
        <v>4.99</v>
      </c>
    </row>
    <row r="234" spans="1:4" x14ac:dyDescent="0.25">
      <c r="C234">
        <v>9.99</v>
      </c>
      <c r="D234" s="7">
        <f>SUM(C222:C234)</f>
        <v>47.57</v>
      </c>
    </row>
    <row r="235" spans="1:4" x14ac:dyDescent="0.25">
      <c r="A235" t="s">
        <v>4</v>
      </c>
      <c r="B235" s="2">
        <v>44658</v>
      </c>
      <c r="C235">
        <v>2.38</v>
      </c>
    </row>
    <row r="236" spans="1:4" x14ac:dyDescent="0.25">
      <c r="C236">
        <v>2.79</v>
      </c>
    </row>
    <row r="237" spans="1:4" x14ac:dyDescent="0.25">
      <c r="C237">
        <v>0.99</v>
      </c>
    </row>
    <row r="238" spans="1:4" x14ac:dyDescent="0.25">
      <c r="C238">
        <v>0.59</v>
      </c>
    </row>
    <row r="239" spans="1:4" x14ac:dyDescent="0.25">
      <c r="C239">
        <v>4.1399999999999997</v>
      </c>
    </row>
    <row r="240" spans="1:4" x14ac:dyDescent="0.25">
      <c r="C240">
        <v>1.29</v>
      </c>
    </row>
    <row r="241" spans="1:4" x14ac:dyDescent="0.25">
      <c r="C241">
        <v>1.29</v>
      </c>
      <c r="D241" s="7">
        <f>SUM(C235:C241)</f>
        <v>13.469999999999999</v>
      </c>
    </row>
    <row r="242" spans="1:4" x14ac:dyDescent="0.25">
      <c r="A242" t="s">
        <v>5</v>
      </c>
      <c r="B242" s="2">
        <v>44662</v>
      </c>
      <c r="C242">
        <v>2.58</v>
      </c>
      <c r="D242" s="7"/>
    </row>
    <row r="243" spans="1:4" x14ac:dyDescent="0.25">
      <c r="B243" s="2"/>
      <c r="C243">
        <v>5.97</v>
      </c>
      <c r="D243" s="7">
        <f>SUM(C242:C243)</f>
        <v>8.5500000000000007</v>
      </c>
    </row>
    <row r="244" spans="1:4" x14ac:dyDescent="0.25">
      <c r="A244" t="s">
        <v>4</v>
      </c>
      <c r="B244" s="2">
        <v>44662</v>
      </c>
      <c r="C244">
        <v>2.59</v>
      </c>
    </row>
    <row r="245" spans="1:4" x14ac:dyDescent="0.25">
      <c r="C245">
        <v>4.76</v>
      </c>
    </row>
    <row r="246" spans="1:4" x14ac:dyDescent="0.25">
      <c r="C246">
        <v>1.18</v>
      </c>
    </row>
    <row r="247" spans="1:4" x14ac:dyDescent="0.25">
      <c r="C247">
        <v>4.1399999999999997</v>
      </c>
    </row>
    <row r="248" spans="1:4" x14ac:dyDescent="0.25">
      <c r="C248">
        <v>1.29</v>
      </c>
    </row>
    <row r="249" spans="1:4" x14ac:dyDescent="0.25">
      <c r="C249">
        <v>2.58</v>
      </c>
    </row>
    <row r="250" spans="1:4" x14ac:dyDescent="0.25">
      <c r="C250">
        <v>2.99</v>
      </c>
    </row>
    <row r="251" spans="1:4" x14ac:dyDescent="0.25">
      <c r="C251">
        <v>1.29</v>
      </c>
    </row>
    <row r="252" spans="1:4" x14ac:dyDescent="0.25">
      <c r="C252">
        <v>3.56</v>
      </c>
    </row>
    <row r="253" spans="1:4" x14ac:dyDescent="0.25">
      <c r="C253">
        <v>1.99</v>
      </c>
    </row>
    <row r="254" spans="1:4" x14ac:dyDescent="0.25">
      <c r="C254">
        <v>2.19</v>
      </c>
      <c r="D254" s="7">
        <f>SUM(C244:C254)</f>
        <v>28.56</v>
      </c>
    </row>
    <row r="255" spans="1:4" x14ac:dyDescent="0.25">
      <c r="A255" t="s">
        <v>29</v>
      </c>
      <c r="C255">
        <v>8.5500000000000007</v>
      </c>
      <c r="D255" s="7">
        <v>8.5500000000000007</v>
      </c>
    </row>
    <row r="256" spans="1:4" x14ac:dyDescent="0.25">
      <c r="A256" t="s">
        <v>4</v>
      </c>
      <c r="B256" s="2">
        <v>44665</v>
      </c>
      <c r="C256">
        <v>2.38</v>
      </c>
    </row>
    <row r="257" spans="1:4" x14ac:dyDescent="0.25">
      <c r="C257">
        <v>1.77</v>
      </c>
    </row>
    <row r="258" spans="1:4" x14ac:dyDescent="0.25">
      <c r="C258">
        <v>1.38</v>
      </c>
    </row>
    <row r="259" spans="1:4" x14ac:dyDescent="0.25">
      <c r="C259">
        <v>2.58</v>
      </c>
    </row>
    <row r="260" spans="1:4" x14ac:dyDescent="0.25">
      <c r="C260">
        <v>1.29</v>
      </c>
    </row>
    <row r="261" spans="1:4" x14ac:dyDescent="0.25">
      <c r="C261">
        <v>26.97</v>
      </c>
      <c r="D261" s="7">
        <f>SUM(C256:C261)</f>
        <v>36.369999999999997</v>
      </c>
    </row>
    <row r="262" spans="1:4" x14ac:dyDescent="0.25">
      <c r="A262" t="s">
        <v>5</v>
      </c>
      <c r="B262" s="2">
        <v>44670</v>
      </c>
      <c r="C262">
        <v>1.29</v>
      </c>
    </row>
    <row r="263" spans="1:4" x14ac:dyDescent="0.25">
      <c r="C263">
        <v>1.25</v>
      </c>
    </row>
    <row r="264" spans="1:4" x14ac:dyDescent="0.25">
      <c r="C264">
        <v>2.58</v>
      </c>
      <c r="D264" s="7">
        <f>SUM(C262:C264)</f>
        <v>5.12</v>
      </c>
    </row>
    <row r="265" spans="1:4" x14ac:dyDescent="0.25">
      <c r="A265" t="s">
        <v>4</v>
      </c>
      <c r="B265" s="2">
        <v>44670</v>
      </c>
      <c r="C265">
        <v>2.38</v>
      </c>
    </row>
    <row r="266" spans="1:4" x14ac:dyDescent="0.25">
      <c r="C266">
        <v>0.59</v>
      </c>
    </row>
    <row r="267" spans="1:4" x14ac:dyDescent="0.25">
      <c r="C267">
        <v>1.38</v>
      </c>
    </row>
    <row r="268" spans="1:4" x14ac:dyDescent="0.25">
      <c r="C268">
        <v>2.58</v>
      </c>
    </row>
    <row r="269" spans="1:4" x14ac:dyDescent="0.25">
      <c r="B269" s="2"/>
      <c r="C269">
        <v>1.29</v>
      </c>
    </row>
    <row r="270" spans="1:4" x14ac:dyDescent="0.25">
      <c r="C270">
        <v>1.49</v>
      </c>
    </row>
    <row r="271" spans="1:4" x14ac:dyDescent="0.25">
      <c r="C271">
        <v>5.99</v>
      </c>
    </row>
    <row r="272" spans="1:4" x14ac:dyDescent="0.25">
      <c r="C272">
        <v>3.87</v>
      </c>
    </row>
    <row r="273" spans="1:4" x14ac:dyDescent="0.25">
      <c r="C273">
        <v>5.97</v>
      </c>
    </row>
    <row r="274" spans="1:4" x14ac:dyDescent="0.25">
      <c r="C274">
        <v>8.99</v>
      </c>
      <c r="D274" s="7">
        <f>SUM(C265:C274)</f>
        <v>34.53</v>
      </c>
    </row>
    <row r="275" spans="1:4" x14ac:dyDescent="0.25">
      <c r="A275" t="s">
        <v>4</v>
      </c>
      <c r="B275" s="2">
        <v>44672</v>
      </c>
      <c r="C275">
        <v>1.18</v>
      </c>
    </row>
    <row r="276" spans="1:4" x14ac:dyDescent="0.25">
      <c r="C276">
        <v>4.1399999999999997</v>
      </c>
    </row>
    <row r="277" spans="1:4" x14ac:dyDescent="0.25">
      <c r="C277">
        <v>2.58</v>
      </c>
    </row>
    <row r="278" spans="1:4" x14ac:dyDescent="0.25">
      <c r="C278">
        <v>1.29</v>
      </c>
    </row>
    <row r="279" spans="1:4" x14ac:dyDescent="0.25">
      <c r="C279">
        <v>2.19</v>
      </c>
    </row>
    <row r="280" spans="1:4" x14ac:dyDescent="0.25">
      <c r="C280">
        <v>1.29</v>
      </c>
      <c r="D280" s="7">
        <f>SUM(C275:C280)</f>
        <v>12.669999999999998</v>
      </c>
    </row>
    <row r="281" spans="1:4" x14ac:dyDescent="0.25">
      <c r="A281" t="s">
        <v>5</v>
      </c>
      <c r="B281" s="2">
        <v>44676</v>
      </c>
      <c r="C281">
        <v>2.58</v>
      </c>
      <c r="D281" s="7">
        <f>SUM(C281)</f>
        <v>2.58</v>
      </c>
    </row>
    <row r="282" spans="1:4" x14ac:dyDescent="0.25">
      <c r="A282" t="s">
        <v>4</v>
      </c>
      <c r="B282" s="2">
        <v>44676</v>
      </c>
      <c r="C282">
        <v>2.38</v>
      </c>
    </row>
    <row r="283" spans="1:4" x14ac:dyDescent="0.25">
      <c r="C283">
        <v>1.18</v>
      </c>
    </row>
    <row r="284" spans="1:4" x14ac:dyDescent="0.25">
      <c r="C284">
        <v>4.1399999999999997</v>
      </c>
    </row>
    <row r="285" spans="1:4" x14ac:dyDescent="0.25">
      <c r="C285">
        <v>3.87</v>
      </c>
    </row>
    <row r="286" spans="1:4" x14ac:dyDescent="0.25">
      <c r="C286">
        <v>1.99</v>
      </c>
    </row>
    <row r="287" spans="1:4" x14ac:dyDescent="0.25">
      <c r="C287">
        <v>1.29</v>
      </c>
    </row>
    <row r="288" spans="1:4" x14ac:dyDescent="0.25">
      <c r="C288">
        <v>3.56</v>
      </c>
    </row>
    <row r="289" spans="1:5" x14ac:dyDescent="0.25">
      <c r="C289">
        <v>3.87</v>
      </c>
      <c r="D289" s="7">
        <f>SUM(C282:C289)</f>
        <v>22.28</v>
      </c>
    </row>
    <row r="290" spans="1:5" x14ac:dyDescent="0.25">
      <c r="A290" t="s">
        <v>4</v>
      </c>
      <c r="B290" s="2">
        <v>44679</v>
      </c>
      <c r="C290">
        <v>4.76</v>
      </c>
    </row>
    <row r="291" spans="1:5" x14ac:dyDescent="0.25">
      <c r="C291">
        <v>2.38</v>
      </c>
    </row>
    <row r="292" spans="1:5" x14ac:dyDescent="0.25">
      <c r="C292">
        <v>1.18</v>
      </c>
    </row>
    <row r="293" spans="1:5" x14ac:dyDescent="0.25">
      <c r="C293">
        <v>4.1399999999999997</v>
      </c>
    </row>
    <row r="294" spans="1:5" x14ac:dyDescent="0.25">
      <c r="C294">
        <v>2.58</v>
      </c>
    </row>
    <row r="295" spans="1:5" x14ac:dyDescent="0.25">
      <c r="C295">
        <v>1.29</v>
      </c>
    </row>
    <row r="296" spans="1:5" x14ac:dyDescent="0.25">
      <c r="C296">
        <v>5.99</v>
      </c>
    </row>
    <row r="297" spans="1:5" x14ac:dyDescent="0.25">
      <c r="C297">
        <v>9.99</v>
      </c>
      <c r="D297" s="7">
        <f>SUM(C290:C297)</f>
        <v>32.31</v>
      </c>
    </row>
    <row r="298" spans="1:5" x14ac:dyDescent="0.25">
      <c r="C298" s="3">
        <f>SUM(C217:C297)</f>
        <v>291.67000000000007</v>
      </c>
      <c r="D298" s="3">
        <f>SUM(D217:D297)</f>
        <v>291.67</v>
      </c>
      <c r="E298" s="5">
        <f>C298-D298</f>
        <v>0</v>
      </c>
    </row>
    <row r="300" spans="1:5" x14ac:dyDescent="0.25">
      <c r="A300" t="s">
        <v>5</v>
      </c>
      <c r="B300" s="2">
        <v>44683</v>
      </c>
      <c r="C300">
        <v>2.58</v>
      </c>
    </row>
    <row r="301" spans="1:5" x14ac:dyDescent="0.25">
      <c r="C301">
        <v>5.56</v>
      </c>
    </row>
    <row r="302" spans="1:5" x14ac:dyDescent="0.25">
      <c r="C302">
        <v>1.29</v>
      </c>
      <c r="D302" s="7">
        <f>SUM(C300:C302)</f>
        <v>9.43</v>
      </c>
    </row>
    <row r="303" spans="1:5" x14ac:dyDescent="0.25">
      <c r="A303" t="s">
        <v>4</v>
      </c>
      <c r="B303" s="2">
        <v>44683</v>
      </c>
      <c r="C303">
        <v>4.1399999999999997</v>
      </c>
    </row>
    <row r="304" spans="1:5" x14ac:dyDescent="0.25">
      <c r="C304">
        <v>1.29</v>
      </c>
    </row>
    <row r="305" spans="1:6" x14ac:dyDescent="0.25">
      <c r="C305">
        <v>3.87</v>
      </c>
    </row>
    <row r="306" spans="1:6" x14ac:dyDescent="0.25">
      <c r="C306">
        <v>1.79</v>
      </c>
    </row>
    <row r="307" spans="1:6" x14ac:dyDescent="0.25">
      <c r="C307">
        <v>1.29</v>
      </c>
    </row>
    <row r="308" spans="1:6" x14ac:dyDescent="0.25">
      <c r="C308">
        <v>2.98</v>
      </c>
    </row>
    <row r="309" spans="1:6" x14ac:dyDescent="0.25">
      <c r="C309">
        <v>3.19</v>
      </c>
    </row>
    <row r="310" spans="1:6" x14ac:dyDescent="0.25">
      <c r="C310">
        <v>3.56</v>
      </c>
    </row>
    <row r="311" spans="1:6" x14ac:dyDescent="0.25">
      <c r="C311">
        <v>5.16</v>
      </c>
    </row>
    <row r="312" spans="1:6" x14ac:dyDescent="0.25">
      <c r="C312">
        <v>1.19</v>
      </c>
    </row>
    <row r="313" spans="1:6" x14ac:dyDescent="0.25">
      <c r="C313">
        <v>2.19</v>
      </c>
      <c r="F313" t="s">
        <v>39</v>
      </c>
    </row>
    <row r="314" spans="1:6" x14ac:dyDescent="0.25">
      <c r="C314">
        <v>2.99</v>
      </c>
      <c r="D314" s="7">
        <f>SUM(C303:C314)</f>
        <v>33.64</v>
      </c>
      <c r="F314">
        <v>2.72</v>
      </c>
    </row>
    <row r="315" spans="1:6" x14ac:dyDescent="0.25">
      <c r="A315" t="s">
        <v>4</v>
      </c>
      <c r="B315" s="2">
        <v>44686</v>
      </c>
      <c r="C315">
        <v>3.19</v>
      </c>
      <c r="F315">
        <v>2.38</v>
      </c>
    </row>
    <row r="316" spans="1:6" x14ac:dyDescent="0.25">
      <c r="C316">
        <v>1.18</v>
      </c>
      <c r="F316">
        <v>2.59</v>
      </c>
    </row>
    <row r="317" spans="1:6" x14ac:dyDescent="0.25">
      <c r="C317">
        <v>4.1399999999999997</v>
      </c>
      <c r="F317">
        <v>1.18</v>
      </c>
    </row>
    <row r="318" spans="1:6" x14ac:dyDescent="0.25">
      <c r="C318">
        <v>1.49</v>
      </c>
      <c r="D318" s="7">
        <f>SUM(C315:C318)</f>
        <v>10</v>
      </c>
      <c r="F318" s="3">
        <f>SUM(F314:F317)</f>
        <v>8.8699999999999992</v>
      </c>
    </row>
    <row r="319" spans="1:6" x14ac:dyDescent="0.25">
      <c r="A319" t="s">
        <v>5</v>
      </c>
      <c r="B319" s="2">
        <v>44690</v>
      </c>
      <c r="C319">
        <v>3.87</v>
      </c>
      <c r="D319" s="7">
        <f>SUM(C319)</f>
        <v>3.87</v>
      </c>
    </row>
    <row r="320" spans="1:6" x14ac:dyDescent="0.25">
      <c r="A320" t="s">
        <v>4</v>
      </c>
      <c r="B320" s="2">
        <v>44690</v>
      </c>
      <c r="C320">
        <v>3.19</v>
      </c>
    </row>
    <row r="321" spans="1:4" x14ac:dyDescent="0.25">
      <c r="C321">
        <v>1.18</v>
      </c>
    </row>
    <row r="322" spans="1:4" x14ac:dyDescent="0.25">
      <c r="C322">
        <v>4.74</v>
      </c>
    </row>
    <row r="323" spans="1:4" x14ac:dyDescent="0.25">
      <c r="C323">
        <v>2.58</v>
      </c>
    </row>
    <row r="324" spans="1:4" x14ac:dyDescent="0.25">
      <c r="C324">
        <v>1.79</v>
      </c>
    </row>
    <row r="325" spans="1:4" x14ac:dyDescent="0.25">
      <c r="C325">
        <v>1.49</v>
      </c>
    </row>
    <row r="326" spans="1:4" x14ac:dyDescent="0.25">
      <c r="C326">
        <v>3.87</v>
      </c>
    </row>
    <row r="327" spans="1:4" x14ac:dyDescent="0.25">
      <c r="C327">
        <v>7.96</v>
      </c>
    </row>
    <row r="328" spans="1:4" x14ac:dyDescent="0.25">
      <c r="C328">
        <v>2.19</v>
      </c>
      <c r="D328" s="7">
        <f>SUM(C320:C328)</f>
        <v>28.990000000000002</v>
      </c>
    </row>
    <row r="329" spans="1:4" x14ac:dyDescent="0.25">
      <c r="A329" t="s">
        <v>4</v>
      </c>
      <c r="B329" s="2">
        <v>44693</v>
      </c>
      <c r="C329">
        <v>3.19</v>
      </c>
    </row>
    <row r="330" spans="1:4" x14ac:dyDescent="0.25">
      <c r="C330">
        <v>1.18</v>
      </c>
    </row>
    <row r="331" spans="1:4" x14ac:dyDescent="0.25">
      <c r="C331">
        <v>4.74</v>
      </c>
    </row>
    <row r="332" spans="1:4" x14ac:dyDescent="0.25">
      <c r="C332">
        <v>1.79</v>
      </c>
    </row>
    <row r="333" spans="1:4" x14ac:dyDescent="0.25">
      <c r="C333">
        <v>1.49</v>
      </c>
    </row>
    <row r="334" spans="1:4" x14ac:dyDescent="0.25">
      <c r="C334">
        <v>3.56</v>
      </c>
    </row>
    <row r="335" spans="1:4" x14ac:dyDescent="0.25">
      <c r="C335">
        <v>3.87</v>
      </c>
      <c r="D335" s="7">
        <f>SUM(C329:C335)</f>
        <v>19.82</v>
      </c>
    </row>
    <row r="336" spans="1:4" x14ac:dyDescent="0.25">
      <c r="A336" t="s">
        <v>5</v>
      </c>
      <c r="B336" s="2">
        <v>44697</v>
      </c>
      <c r="C336">
        <v>2.58</v>
      </c>
      <c r="D336" s="7">
        <f>SUM(C336)</f>
        <v>2.58</v>
      </c>
    </row>
    <row r="337" spans="1:5" x14ac:dyDescent="0.25">
      <c r="A337" t="s">
        <v>4</v>
      </c>
      <c r="B337" s="2">
        <v>44697</v>
      </c>
      <c r="C337">
        <v>3.19</v>
      </c>
    </row>
    <row r="338" spans="1:5" x14ac:dyDescent="0.25">
      <c r="C338">
        <v>1.18</v>
      </c>
    </row>
    <row r="339" spans="1:5" x14ac:dyDescent="0.25">
      <c r="C339">
        <v>3.15</v>
      </c>
    </row>
    <row r="340" spans="1:5" x14ac:dyDescent="0.25">
      <c r="C340">
        <v>5.16</v>
      </c>
    </row>
    <row r="341" spans="1:5" x14ac:dyDescent="0.25">
      <c r="C341">
        <v>1.79</v>
      </c>
    </row>
    <row r="342" spans="1:5" x14ac:dyDescent="0.25">
      <c r="C342">
        <v>1.29</v>
      </c>
    </row>
    <row r="343" spans="1:5" x14ac:dyDescent="0.25">
      <c r="C343">
        <v>1.49</v>
      </c>
    </row>
    <row r="344" spans="1:5" x14ac:dyDescent="0.25">
      <c r="C344">
        <v>3.56</v>
      </c>
    </row>
    <row r="345" spans="1:5" x14ac:dyDescent="0.25">
      <c r="C345">
        <v>3.99</v>
      </c>
    </row>
    <row r="346" spans="1:5" x14ac:dyDescent="0.25">
      <c r="C346">
        <v>4.47</v>
      </c>
    </row>
    <row r="347" spans="1:5" x14ac:dyDescent="0.25">
      <c r="C347">
        <v>5.97</v>
      </c>
    </row>
    <row r="348" spans="1:5" x14ac:dyDescent="0.25">
      <c r="C348">
        <v>2.38</v>
      </c>
    </row>
    <row r="349" spans="1:5" x14ac:dyDescent="0.25">
      <c r="C349">
        <v>2.19</v>
      </c>
      <c r="D349" s="7">
        <f>SUM(C337:C349)</f>
        <v>39.809999999999995</v>
      </c>
    </row>
    <row r="350" spans="1:5" x14ac:dyDescent="0.25">
      <c r="A350" t="s">
        <v>4</v>
      </c>
      <c r="C350">
        <v>6.38</v>
      </c>
      <c r="D350" t="s">
        <v>40</v>
      </c>
      <c r="E350" s="5">
        <v>10</v>
      </c>
    </row>
    <row r="351" spans="1:5" x14ac:dyDescent="0.25">
      <c r="C351">
        <v>1.18</v>
      </c>
    </row>
    <row r="352" spans="1:5" x14ac:dyDescent="0.25">
      <c r="C352">
        <v>4.74</v>
      </c>
    </row>
    <row r="353" spans="1:4" x14ac:dyDescent="0.25">
      <c r="C353">
        <v>1.49</v>
      </c>
    </row>
    <row r="354" spans="1:4" x14ac:dyDescent="0.25">
      <c r="C354">
        <v>15.99</v>
      </c>
    </row>
    <row r="355" spans="1:4" x14ac:dyDescent="0.25">
      <c r="C355">
        <v>12.99</v>
      </c>
    </row>
    <row r="356" spans="1:4" x14ac:dyDescent="0.25">
      <c r="C356">
        <v>4.99</v>
      </c>
      <c r="D356" s="7">
        <f>SUM(C350:C356)</f>
        <v>47.760000000000005</v>
      </c>
    </row>
    <row r="357" spans="1:4" x14ac:dyDescent="0.25">
      <c r="A357" t="s">
        <v>4</v>
      </c>
      <c r="B357" s="2">
        <v>44704</v>
      </c>
      <c r="C357">
        <v>9.57</v>
      </c>
    </row>
    <row r="358" spans="1:4" x14ac:dyDescent="0.25">
      <c r="C358">
        <v>2.37</v>
      </c>
    </row>
    <row r="359" spans="1:4" x14ac:dyDescent="0.25">
      <c r="C359">
        <v>4.74</v>
      </c>
    </row>
    <row r="360" spans="1:4" x14ac:dyDescent="0.25">
      <c r="C360">
        <v>5.16</v>
      </c>
    </row>
    <row r="361" spans="1:4" x14ac:dyDescent="0.25">
      <c r="C361">
        <v>1.39</v>
      </c>
    </row>
    <row r="362" spans="1:4" x14ac:dyDescent="0.25">
      <c r="C362">
        <v>4.47</v>
      </c>
    </row>
    <row r="363" spans="1:4" x14ac:dyDescent="0.25">
      <c r="C363">
        <v>3.98</v>
      </c>
    </row>
    <row r="364" spans="1:4" x14ac:dyDescent="0.25">
      <c r="C364">
        <v>2.38</v>
      </c>
    </row>
    <row r="365" spans="1:4" x14ac:dyDescent="0.25">
      <c r="C365">
        <v>4.38</v>
      </c>
    </row>
    <row r="366" spans="1:4" x14ac:dyDescent="0.25">
      <c r="C366">
        <v>15.99</v>
      </c>
    </row>
    <row r="367" spans="1:4" x14ac:dyDescent="0.25">
      <c r="C367">
        <v>15.99</v>
      </c>
      <c r="D367" s="7">
        <f>SUM(C357:C367)</f>
        <v>70.42</v>
      </c>
    </row>
    <row r="368" spans="1:4" x14ac:dyDescent="0.25">
      <c r="A368" t="s">
        <v>4</v>
      </c>
      <c r="B368" s="2">
        <v>44707</v>
      </c>
      <c r="C368" s="10">
        <v>2.6</v>
      </c>
    </row>
    <row r="369" spans="1:4" x14ac:dyDescent="0.25">
      <c r="C369">
        <v>1.79</v>
      </c>
    </row>
    <row r="370" spans="1:4" x14ac:dyDescent="0.25">
      <c r="C370">
        <v>2.79</v>
      </c>
    </row>
    <row r="371" spans="1:4" x14ac:dyDescent="0.25">
      <c r="C371">
        <v>1.1100000000000001</v>
      </c>
    </row>
    <row r="372" spans="1:4" x14ac:dyDescent="0.25">
      <c r="C372">
        <v>2.69</v>
      </c>
    </row>
    <row r="373" spans="1:4" x14ac:dyDescent="0.25">
      <c r="C373">
        <v>1.99</v>
      </c>
    </row>
    <row r="374" spans="1:4" x14ac:dyDescent="0.25">
      <c r="C374">
        <v>1.79</v>
      </c>
    </row>
    <row r="375" spans="1:4" x14ac:dyDescent="0.25">
      <c r="C375">
        <v>1.59</v>
      </c>
    </row>
    <row r="376" spans="1:4" x14ac:dyDescent="0.25">
      <c r="C376">
        <v>2.4900000000000002</v>
      </c>
    </row>
    <row r="377" spans="1:4" x14ac:dyDescent="0.25">
      <c r="C377">
        <v>3.19</v>
      </c>
    </row>
    <row r="378" spans="1:4" x14ac:dyDescent="0.25">
      <c r="C378">
        <v>0.79</v>
      </c>
    </row>
    <row r="379" spans="1:4" x14ac:dyDescent="0.25">
      <c r="C379">
        <v>19.98</v>
      </c>
    </row>
    <row r="380" spans="1:4" x14ac:dyDescent="0.25">
      <c r="C380">
        <v>3.45</v>
      </c>
      <c r="D380" s="11">
        <f>SUM(C368:C380)</f>
        <v>46.250000000000007</v>
      </c>
    </row>
    <row r="381" spans="1:4" x14ac:dyDescent="0.25">
      <c r="A381" t="s">
        <v>5</v>
      </c>
      <c r="B381" s="2">
        <v>44711</v>
      </c>
      <c r="C381">
        <v>1.29</v>
      </c>
      <c r="D381" s="7">
        <f>SUM(C381)</f>
        <v>1.29</v>
      </c>
    </row>
    <row r="382" spans="1:4" x14ac:dyDescent="0.25">
      <c r="A382" t="s">
        <v>4</v>
      </c>
      <c r="B382" s="2">
        <v>44711</v>
      </c>
      <c r="C382">
        <v>6.38</v>
      </c>
    </row>
    <row r="383" spans="1:4" x14ac:dyDescent="0.25">
      <c r="C383">
        <v>1.58</v>
      </c>
    </row>
    <row r="384" spans="1:4" x14ac:dyDescent="0.25">
      <c r="C384">
        <v>4.74</v>
      </c>
    </row>
    <row r="385" spans="1:5" x14ac:dyDescent="0.25">
      <c r="C385">
        <v>7.74</v>
      </c>
    </row>
    <row r="386" spans="1:5" x14ac:dyDescent="0.25">
      <c r="C386">
        <v>1.79</v>
      </c>
    </row>
    <row r="387" spans="1:5" x14ac:dyDescent="0.25">
      <c r="C387" s="10">
        <v>1</v>
      </c>
    </row>
    <row r="388" spans="1:5" x14ac:dyDescent="0.25">
      <c r="C388">
        <v>2.58</v>
      </c>
    </row>
    <row r="389" spans="1:5" x14ac:dyDescent="0.25">
      <c r="C389">
        <v>1.78</v>
      </c>
    </row>
    <row r="390" spans="1:5" x14ac:dyDescent="0.25">
      <c r="C390">
        <v>1.49</v>
      </c>
    </row>
    <row r="391" spans="1:5" x14ac:dyDescent="0.25">
      <c r="C391">
        <v>1.49</v>
      </c>
    </row>
    <row r="392" spans="1:5" x14ac:dyDescent="0.25">
      <c r="C392">
        <v>3.98</v>
      </c>
    </row>
    <row r="393" spans="1:5" x14ac:dyDescent="0.25">
      <c r="C393">
        <v>2.38</v>
      </c>
    </row>
    <row r="394" spans="1:5" x14ac:dyDescent="0.25">
      <c r="C394">
        <v>4.38</v>
      </c>
    </row>
    <row r="395" spans="1:5" x14ac:dyDescent="0.25">
      <c r="C395">
        <v>19.98</v>
      </c>
      <c r="D395" s="7">
        <f>SUM(C382:C395)</f>
        <v>61.289999999999992</v>
      </c>
    </row>
    <row r="396" spans="1:5" x14ac:dyDescent="0.25">
      <c r="C396" s="3">
        <f>SUM(C300:C395)</f>
        <v>375.1500000000002</v>
      </c>
      <c r="D396" s="3">
        <f>SUM(D300:D395)</f>
        <v>375.15</v>
      </c>
      <c r="E396" s="4">
        <f ca="1">SUM(E300:E396)</f>
        <v>10</v>
      </c>
    </row>
    <row r="397" spans="1:5" x14ac:dyDescent="0.25">
      <c r="E397" s="5">
        <v>400</v>
      </c>
    </row>
    <row r="398" spans="1:5" x14ac:dyDescent="0.25">
      <c r="A398" t="s">
        <v>5</v>
      </c>
      <c r="B398" s="2">
        <v>44714</v>
      </c>
    </row>
    <row r="399" spans="1:5" x14ac:dyDescent="0.25">
      <c r="A399" t="s">
        <v>4</v>
      </c>
      <c r="B399" s="2">
        <v>44715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Werner Haas</dc:creator>
  <cp:lastModifiedBy>Werner Haas</cp:lastModifiedBy>
  <dcterms:created xsi:type="dcterms:W3CDTF">2021-08-24T09:42:08Z</dcterms:created>
  <dcterms:modified xsi:type="dcterms:W3CDTF">2022-06-02T10:14:21Z</dcterms:modified>
</cp:coreProperties>
</file>