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220" yWindow="0" windowWidth="22320" windowHeight="12560" tabRatio="500" activeTab="1"/>
  </bookViews>
  <sheets>
    <sheet name="Airport Data" sheetId="1" r:id="rId1"/>
    <sheet name="Flight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<sst xmlns="http://schemas.openxmlformats.org/spreadsheetml/2006/main" count="247" uniqueCount="97">
  <si>
    <t>flight number</t>
  </si>
  <si>
    <t>Operator</t>
  </si>
  <si>
    <t>From</t>
  </si>
  <si>
    <t>To</t>
  </si>
  <si>
    <t>Depart</t>
  </si>
  <si>
    <t>Arrival</t>
  </si>
  <si>
    <t>Airport</t>
  </si>
  <si>
    <t>City</t>
  </si>
  <si>
    <t>x</t>
  </si>
  <si>
    <t>y</t>
  </si>
  <si>
    <t>SEA</t>
  </si>
  <si>
    <t>SFO</t>
  </si>
  <si>
    <t>DIA</t>
  </si>
  <si>
    <t>OAK</t>
  </si>
  <si>
    <t>JFK</t>
  </si>
  <si>
    <t>MIA</t>
  </si>
  <si>
    <t>New York</t>
  </si>
  <si>
    <t>Oakland</t>
  </si>
  <si>
    <t>State</t>
  </si>
  <si>
    <t>WA</t>
  </si>
  <si>
    <t>CA</t>
  </si>
  <si>
    <t>CO</t>
  </si>
  <si>
    <t>NY</t>
  </si>
  <si>
    <t>FL</t>
  </si>
  <si>
    <t>Seattle</t>
  </si>
  <si>
    <t>San Francisco</t>
  </si>
  <si>
    <t>Denver</t>
  </si>
  <si>
    <t>Miami</t>
  </si>
  <si>
    <t>Dallas</t>
  </si>
  <si>
    <t>TX</t>
  </si>
  <si>
    <t>Salt Lake City</t>
  </si>
  <si>
    <t>UT</t>
  </si>
  <si>
    <t>Chicago</t>
  </si>
  <si>
    <t>IL</t>
  </si>
  <si>
    <t>ORD</t>
  </si>
  <si>
    <t>DFW</t>
  </si>
  <si>
    <t>LGA</t>
  </si>
  <si>
    <t>SLC</t>
  </si>
  <si>
    <t>Southwest</t>
  </si>
  <si>
    <t>Alaska</t>
  </si>
  <si>
    <t>Delta</t>
  </si>
  <si>
    <t>American Airlines</t>
  </si>
  <si>
    <t>SWA10</t>
  </si>
  <si>
    <t>SWA11</t>
  </si>
  <si>
    <t>SWA123</t>
  </si>
  <si>
    <t>SWA125</t>
  </si>
  <si>
    <t>SWA76</t>
  </si>
  <si>
    <t>AK3392</t>
  </si>
  <si>
    <t>AK3245</t>
  </si>
  <si>
    <t>AK2155</t>
  </si>
  <si>
    <t>AK1234</t>
  </si>
  <si>
    <t>AK1256</t>
  </si>
  <si>
    <t>UA49</t>
  </si>
  <si>
    <t>UA123</t>
  </si>
  <si>
    <t>UA76</t>
  </si>
  <si>
    <t>UA768</t>
  </si>
  <si>
    <t>UA234</t>
  </si>
  <si>
    <t>DL2222</t>
  </si>
  <si>
    <t>DL34</t>
  </si>
  <si>
    <t>DL882</t>
  </si>
  <si>
    <t>DL885</t>
  </si>
  <si>
    <t>DL382</t>
  </si>
  <si>
    <t>AA0123</t>
  </si>
  <si>
    <t>AA92</t>
  </si>
  <si>
    <t>AA734</t>
  </si>
  <si>
    <t>AA281</t>
  </si>
  <si>
    <t>AA1302</t>
  </si>
  <si>
    <t>City Bus</t>
  </si>
  <si>
    <t>CB1</t>
  </si>
  <si>
    <t>CB2</t>
  </si>
  <si>
    <t>CB3</t>
  </si>
  <si>
    <t>CB4</t>
  </si>
  <si>
    <t>CB5</t>
  </si>
  <si>
    <t>CB6</t>
  </si>
  <si>
    <t>CB7</t>
  </si>
  <si>
    <t>CBA</t>
  </si>
  <si>
    <t>CBB</t>
  </si>
  <si>
    <t>CBC</t>
  </si>
  <si>
    <t>CBD</t>
  </si>
  <si>
    <t>CBE</t>
  </si>
  <si>
    <t>CBF</t>
  </si>
  <si>
    <t>CBG</t>
  </si>
  <si>
    <t>AK3398</t>
  </si>
  <si>
    <t>AK3248</t>
  </si>
  <si>
    <t>longitude</t>
  </si>
  <si>
    <t>latitude</t>
  </si>
  <si>
    <t>DL1212</t>
  </si>
  <si>
    <t>DL1214</t>
  </si>
  <si>
    <t>AK2241</t>
  </si>
  <si>
    <t>AA562</t>
  </si>
  <si>
    <t>UA345</t>
  </si>
  <si>
    <t>AA345</t>
  </si>
  <si>
    <t>DL421</t>
  </si>
  <si>
    <t>AA482</t>
  </si>
  <si>
    <t>UA184</t>
  </si>
  <si>
    <t>AK246</t>
  </si>
  <si>
    <t>United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</si>
</sst>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8" sqref="I8"/>
    </sheetView>
  </sheetViews>
  <sheetFormatPr baseColWidth="10" defaultRowHeight="15" x14ac:dyDescent="0"/>
  <cols>
    <col min="2" max="2" width="16.1640625" customWidth="1"/>
    <col min="4" max="5" width="10.83203125" style="3"/>
    <col min="6" max="7" width="10.83203125" style="2"/>
  </cols>
  <sheetData>
    <row r="1" spans="1:7">
      <c r="A1" t="s">
        <v>6</v>
      </c>
      <c r="B1" t="s">
        <v>7</v>
      </c>
      <c r="C1" t="s">
        <v>18</v>
      </c>
      <c r="D1" s="3" t="s">
        <v>84</v>
      </c>
      <c r="E1" s="3" t="s">
        <v>85</v>
      </c>
      <c r="F1" s="2" t="s">
        <v>8</v>
      </c>
      <c r="G1" s="2" t="s">
        <v>9</v>
      </c>
    </row>
    <row r="2" spans="1:7">
      <c r="A2" t="s">
        <v>10</v>
      </c>
      <c r="B2" t="s">
        <v>24</v>
      </c>
      <c r="C2" t="s">
        <v>19</v>
      </c>
      <c r="D2" s="3">
        <v>122.3331</v>
      </c>
      <c r="E2" s="3">
        <v>47.609699999999997</v>
      </c>
      <c r="F2" s="2">
        <f>3959*COS(E2*PI()/180)*(157.8167-D2)*PI()/180</f>
        <v>1652.968997304157</v>
      </c>
      <c r="G2" s="2">
        <f>3959*E2*PI()/180</f>
        <v>3289.7152966906206</v>
      </c>
    </row>
    <row r="3" spans="1:7">
      <c r="A3" t="s">
        <v>11</v>
      </c>
      <c r="B3" t="s">
        <v>25</v>
      </c>
      <c r="C3" t="s">
        <v>20</v>
      </c>
      <c r="D3" s="3">
        <v>122.41670000000001</v>
      </c>
      <c r="E3" s="3">
        <v>37.783299999999997</v>
      </c>
      <c r="F3" s="2">
        <f t="shared" ref="F3:F11" si="0">3959*COS(E3*PI()/180)*(157.8167-D3)*PI()/180</f>
        <v>1933.1991241301303</v>
      </c>
      <c r="G3" s="2">
        <f t="shared" ref="G3:G11" si="1">3959*E3*PI()/180</f>
        <v>2610.7347865970742</v>
      </c>
    </row>
    <row r="4" spans="1:7">
      <c r="A4" t="s">
        <v>12</v>
      </c>
      <c r="B4" t="s">
        <v>26</v>
      </c>
      <c r="C4" t="s">
        <v>21</v>
      </c>
      <c r="D4" s="3">
        <v>104.9903</v>
      </c>
      <c r="E4" s="3">
        <v>39.739199999999997</v>
      </c>
      <c r="F4" s="2">
        <f t="shared" si="0"/>
        <v>2806.8484285301879</v>
      </c>
      <c r="G4" s="2">
        <f t="shared" si="1"/>
        <v>2745.8827532676723</v>
      </c>
    </row>
    <row r="5" spans="1:7">
      <c r="A5" t="s">
        <v>13</v>
      </c>
      <c r="B5" t="s">
        <v>17</v>
      </c>
      <c r="C5" t="s">
        <v>20</v>
      </c>
      <c r="D5" s="3">
        <v>122.27079999999999</v>
      </c>
      <c r="E5" s="3">
        <v>37.804400000000001</v>
      </c>
      <c r="F5" s="2">
        <f t="shared" si="0"/>
        <v>1940.6124418986849</v>
      </c>
      <c r="G5" s="2">
        <f t="shared" si="1"/>
        <v>2612.1927456423987</v>
      </c>
    </row>
    <row r="6" spans="1:7">
      <c r="A6" t="s">
        <v>14</v>
      </c>
      <c r="B6" t="s">
        <v>16</v>
      </c>
      <c r="C6" t="s">
        <v>22</v>
      </c>
      <c r="D6" s="3">
        <v>73.778899999999993</v>
      </c>
      <c r="E6" s="3">
        <v>40.639699999999998</v>
      </c>
      <c r="F6" s="2">
        <f t="shared" si="0"/>
        <v>4406.3240314440773</v>
      </c>
      <c r="G6" s="2">
        <f t="shared" si="1"/>
        <v>2808.1051286380261</v>
      </c>
    </row>
    <row r="7" spans="1:7">
      <c r="A7" t="s">
        <v>15</v>
      </c>
      <c r="B7" t="s">
        <v>27</v>
      </c>
      <c r="C7" t="s">
        <v>23</v>
      </c>
      <c r="D7" s="3">
        <v>80.2089</v>
      </c>
      <c r="E7" s="3">
        <v>25.775300000000001</v>
      </c>
      <c r="F7" s="2">
        <f t="shared" si="0"/>
        <v>4828.9755235837711</v>
      </c>
      <c r="G7" s="2">
        <f t="shared" si="1"/>
        <v>1781.0109848789166</v>
      </c>
    </row>
    <row r="8" spans="1:7">
      <c r="A8" t="s">
        <v>35</v>
      </c>
      <c r="B8" t="s">
        <v>28</v>
      </c>
      <c r="C8" t="s">
        <v>29</v>
      </c>
      <c r="D8" s="3">
        <v>96.796999999999997</v>
      </c>
      <c r="E8" s="3">
        <v>32.776699999999998</v>
      </c>
      <c r="F8" s="2">
        <f t="shared" si="0"/>
        <v>3545.0211919774638</v>
      </c>
      <c r="G8" s="2">
        <f t="shared" si="1"/>
        <v>2264.7908171032259</v>
      </c>
    </row>
    <row r="9" spans="1:7">
      <c r="A9" t="s">
        <v>36</v>
      </c>
      <c r="B9" t="s">
        <v>16</v>
      </c>
      <c r="C9" t="s">
        <v>22</v>
      </c>
      <c r="D9" s="3">
        <v>73.872600000000006</v>
      </c>
      <c r="E9" s="3">
        <v>40.777200000000001</v>
      </c>
      <c r="F9" s="2">
        <f t="shared" si="0"/>
        <v>4392.3324568213957</v>
      </c>
      <c r="G9" s="2">
        <f t="shared" si="1"/>
        <v>2817.6060465874129</v>
      </c>
    </row>
    <row r="10" spans="1:7">
      <c r="A10" t="s">
        <v>37</v>
      </c>
      <c r="B10" t="s">
        <v>30</v>
      </c>
      <c r="C10" t="s">
        <v>31</v>
      </c>
      <c r="D10" s="3">
        <v>111.88330000000001</v>
      </c>
      <c r="E10" s="3">
        <v>40.75</v>
      </c>
      <c r="F10" s="2">
        <f t="shared" si="0"/>
        <v>2404.4256668114226</v>
      </c>
      <c r="G10" s="2">
        <f t="shared" si="1"/>
        <v>2815.7265922730617</v>
      </c>
    </row>
    <row r="11" spans="1:7">
      <c r="A11" t="s">
        <v>34</v>
      </c>
      <c r="B11" t="s">
        <v>32</v>
      </c>
      <c r="C11" t="s">
        <v>33</v>
      </c>
      <c r="D11" s="3">
        <v>87.904700000000005</v>
      </c>
      <c r="E11" s="3">
        <v>41.9786</v>
      </c>
      <c r="F11" s="2">
        <f t="shared" si="0"/>
        <v>3591.1541931185379</v>
      </c>
      <c r="G11" s="2">
        <f t="shared" si="1"/>
        <v>2900.619885310281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1048576"/>
    </sheetView>
  </sheetViews>
  <sheetFormatPr baseColWidth="10" defaultRowHeight="15" x14ac:dyDescent="0"/>
  <cols>
    <col min="1" max="1" width="12.33203125" bestFit="1" customWidth="1"/>
    <col min="2" max="2" width="2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</v>
      </c>
      <c r="B2" t="s">
        <v>67</v>
      </c>
      <c r="C2" t="s">
        <v>36</v>
      </c>
      <c r="D2" t="s">
        <v>14</v>
      </c>
      <c r="E2" s="1">
        <v>0.25</v>
      </c>
      <c r="F2" s="1">
        <v>0.29166666666666669</v>
      </c>
    </row>
    <row r="3" spans="1:6">
      <c r="A3" t="s">
        <v>49</v>
      </c>
      <c r="B3" t="s">
        <v>39</v>
      </c>
      <c r="C3" t="s">
        <v>10</v>
      </c>
      <c r="D3" t="s">
        <v>12</v>
      </c>
      <c r="E3" s="1">
        <v>0.28125</v>
      </c>
      <c r="F3" s="1">
        <v>0.37152777777777773</v>
      </c>
    </row>
    <row r="4" spans="1:6">
      <c r="A4" t="s">
        <v>75</v>
      </c>
      <c r="B4" t="s">
        <v>67</v>
      </c>
      <c r="C4" t="s">
        <v>14</v>
      </c>
      <c r="D4" t="s">
        <v>36</v>
      </c>
      <c r="E4" s="1">
        <v>0.29166666666666669</v>
      </c>
      <c r="F4" s="1">
        <v>0.33333333333333331</v>
      </c>
    </row>
    <row r="5" spans="1:6">
      <c r="A5" t="s">
        <v>51</v>
      </c>
      <c r="B5" t="s">
        <v>39</v>
      </c>
      <c r="C5" t="s">
        <v>10</v>
      </c>
      <c r="D5" t="s">
        <v>34</v>
      </c>
      <c r="E5" s="1">
        <v>0.30208333333333331</v>
      </c>
      <c r="F5" s="1">
        <v>0.4548611111111111</v>
      </c>
    </row>
    <row r="6" spans="1:6">
      <c r="A6" t="s">
        <v>69</v>
      </c>
      <c r="B6" t="s">
        <v>67</v>
      </c>
      <c r="C6" t="s">
        <v>36</v>
      </c>
      <c r="D6" t="s">
        <v>14</v>
      </c>
      <c r="E6" s="1">
        <v>0.33333333333333331</v>
      </c>
      <c r="F6" s="1">
        <v>0.375</v>
      </c>
    </row>
    <row r="7" spans="1:6">
      <c r="A7" t="s">
        <v>55</v>
      </c>
      <c r="B7" t="s">
        <v>96</v>
      </c>
      <c r="C7" t="s">
        <v>15</v>
      </c>
      <c r="D7" t="s">
        <v>35</v>
      </c>
      <c r="E7" s="1">
        <v>0.33680555555555558</v>
      </c>
      <c r="F7" s="1">
        <v>0.45069444444444445</v>
      </c>
    </row>
    <row r="8" spans="1:6">
      <c r="A8" t="s">
        <v>66</v>
      </c>
      <c r="B8" t="s">
        <v>41</v>
      </c>
      <c r="C8" t="s">
        <v>15</v>
      </c>
      <c r="D8" t="s">
        <v>35</v>
      </c>
      <c r="E8" s="1">
        <v>0.34027777777777773</v>
      </c>
      <c r="F8" s="1">
        <v>0.44444444444444442</v>
      </c>
    </row>
    <row r="9" spans="1:6">
      <c r="A9" t="s">
        <v>58</v>
      </c>
      <c r="B9" t="s">
        <v>40</v>
      </c>
      <c r="C9" t="s">
        <v>10</v>
      </c>
      <c r="D9" t="s">
        <v>37</v>
      </c>
      <c r="E9" s="1">
        <v>0.35416666666666669</v>
      </c>
      <c r="F9" s="1">
        <v>0.48958333333333331</v>
      </c>
    </row>
    <row r="10" spans="1:6">
      <c r="A10" t="s">
        <v>42</v>
      </c>
      <c r="B10" t="s">
        <v>38</v>
      </c>
      <c r="C10" t="s">
        <v>10</v>
      </c>
      <c r="D10" t="s">
        <v>13</v>
      </c>
      <c r="E10" s="1">
        <v>0.36458333333333331</v>
      </c>
      <c r="F10" s="1">
        <v>0.46875</v>
      </c>
    </row>
    <row r="11" spans="1:6">
      <c r="A11" t="s">
        <v>94</v>
      </c>
      <c r="B11" t="s">
        <v>96</v>
      </c>
      <c r="C11" t="s">
        <v>15</v>
      </c>
      <c r="D11" t="s">
        <v>34</v>
      </c>
      <c r="E11" s="1">
        <v>0.36805555555555558</v>
      </c>
      <c r="F11" s="1">
        <v>0.52083333333333337</v>
      </c>
    </row>
    <row r="12" spans="1:6">
      <c r="A12" t="s">
        <v>76</v>
      </c>
      <c r="B12" t="s">
        <v>67</v>
      </c>
      <c r="C12" t="s">
        <v>14</v>
      </c>
      <c r="D12" t="s">
        <v>36</v>
      </c>
      <c r="E12" s="1">
        <v>0.375</v>
      </c>
      <c r="F12" s="1">
        <v>0.41666666666666669</v>
      </c>
    </row>
    <row r="13" spans="1:6">
      <c r="A13" t="s">
        <v>47</v>
      </c>
      <c r="B13" t="s">
        <v>39</v>
      </c>
      <c r="C13" t="s">
        <v>10</v>
      </c>
      <c r="D13" t="s">
        <v>11</v>
      </c>
      <c r="E13" s="1">
        <v>0.38194444444444442</v>
      </c>
      <c r="F13" s="1">
        <v>0.47569444444444442</v>
      </c>
    </row>
    <row r="14" spans="1:6">
      <c r="A14" t="s">
        <v>50</v>
      </c>
      <c r="B14" t="s">
        <v>39</v>
      </c>
      <c r="C14" t="s">
        <v>12</v>
      </c>
      <c r="D14" t="s">
        <v>10</v>
      </c>
      <c r="E14" s="1">
        <v>0.40277777777777773</v>
      </c>
      <c r="F14" s="1">
        <v>0.50347222222222221</v>
      </c>
    </row>
    <row r="15" spans="1:6">
      <c r="A15" t="s">
        <v>93</v>
      </c>
      <c r="B15" t="s">
        <v>41</v>
      </c>
      <c r="C15" t="s">
        <v>15</v>
      </c>
      <c r="D15" t="s">
        <v>36</v>
      </c>
      <c r="E15" s="1">
        <v>0.40625</v>
      </c>
      <c r="F15" s="1">
        <v>0.49652777777777773</v>
      </c>
    </row>
    <row r="16" spans="1:6">
      <c r="A16" t="s">
        <v>44</v>
      </c>
      <c r="B16" t="s">
        <v>38</v>
      </c>
      <c r="C16" t="s">
        <v>10</v>
      </c>
      <c r="D16" t="s">
        <v>12</v>
      </c>
      <c r="E16" s="1">
        <v>0.40625</v>
      </c>
      <c r="F16" s="1">
        <v>0.49652777777777773</v>
      </c>
    </row>
    <row r="17" spans="1:6">
      <c r="A17" t="s">
        <v>70</v>
      </c>
      <c r="B17" t="s">
        <v>67</v>
      </c>
      <c r="C17" t="s">
        <v>36</v>
      </c>
      <c r="D17" t="s">
        <v>14</v>
      </c>
      <c r="E17" s="1">
        <v>0.41666666666666669</v>
      </c>
      <c r="F17" s="1">
        <v>0.45833333333333331</v>
      </c>
    </row>
    <row r="18" spans="1:6">
      <c r="A18" t="s">
        <v>77</v>
      </c>
      <c r="B18" t="s">
        <v>67</v>
      </c>
      <c r="C18" t="s">
        <v>14</v>
      </c>
      <c r="D18" t="s">
        <v>36</v>
      </c>
      <c r="E18" s="1">
        <v>0.45833333333333331</v>
      </c>
      <c r="F18" s="1">
        <v>0.5</v>
      </c>
    </row>
    <row r="19" spans="1:6">
      <c r="A19" t="s">
        <v>53</v>
      </c>
      <c r="B19" t="s">
        <v>96</v>
      </c>
      <c r="C19" t="s">
        <v>10</v>
      </c>
      <c r="D19" t="s">
        <v>14</v>
      </c>
      <c r="E19" s="1">
        <v>0.45833333333333331</v>
      </c>
      <c r="F19" s="1">
        <v>0.72222222222222221</v>
      </c>
    </row>
    <row r="20" spans="1:6">
      <c r="A20" t="s">
        <v>91</v>
      </c>
      <c r="B20" t="s">
        <v>41</v>
      </c>
      <c r="C20" t="s">
        <v>34</v>
      </c>
      <c r="D20" t="s">
        <v>14</v>
      </c>
      <c r="E20" s="1">
        <v>0.47569444444444442</v>
      </c>
      <c r="F20" s="1">
        <v>0.57986111111111105</v>
      </c>
    </row>
    <row r="21" spans="1:6">
      <c r="A21" t="s">
        <v>90</v>
      </c>
      <c r="B21" t="s">
        <v>96</v>
      </c>
      <c r="C21" t="s">
        <v>36</v>
      </c>
      <c r="D21" t="s">
        <v>34</v>
      </c>
      <c r="E21" s="1">
        <v>0.47916666666666669</v>
      </c>
      <c r="F21" s="1">
        <v>0.58680555555555558</v>
      </c>
    </row>
    <row r="22" spans="1:6">
      <c r="A22" t="s">
        <v>43</v>
      </c>
      <c r="B22" t="s">
        <v>38</v>
      </c>
      <c r="C22" t="s">
        <v>13</v>
      </c>
      <c r="D22" t="s">
        <v>10</v>
      </c>
      <c r="E22" s="1">
        <v>0.48958333333333331</v>
      </c>
      <c r="F22" s="1">
        <v>0.59375</v>
      </c>
    </row>
    <row r="23" spans="1:6">
      <c r="A23" t="s">
        <v>63</v>
      </c>
      <c r="B23" t="s">
        <v>41</v>
      </c>
      <c r="C23" t="s">
        <v>35</v>
      </c>
      <c r="D23" t="s">
        <v>36</v>
      </c>
      <c r="E23" s="1">
        <v>0.49652777777777773</v>
      </c>
      <c r="F23" s="1">
        <v>0.59722222222222221</v>
      </c>
    </row>
    <row r="24" spans="1:6">
      <c r="A24" t="s">
        <v>59</v>
      </c>
      <c r="B24" t="s">
        <v>40</v>
      </c>
      <c r="C24" t="s">
        <v>13</v>
      </c>
      <c r="D24" t="s">
        <v>35</v>
      </c>
      <c r="E24" s="1">
        <v>0.49652777777777773</v>
      </c>
      <c r="F24" s="1">
        <v>0.63194444444444442</v>
      </c>
    </row>
    <row r="25" spans="1:6">
      <c r="A25" t="s">
        <v>71</v>
      </c>
      <c r="B25" t="s">
        <v>67</v>
      </c>
      <c r="C25" t="s">
        <v>36</v>
      </c>
      <c r="D25" t="s">
        <v>14</v>
      </c>
      <c r="E25" s="1">
        <v>0.5</v>
      </c>
      <c r="F25" s="1">
        <v>0.54166666666666663</v>
      </c>
    </row>
    <row r="26" spans="1:6">
      <c r="A26" t="s">
        <v>48</v>
      </c>
      <c r="B26" t="s">
        <v>39</v>
      </c>
      <c r="C26" t="s">
        <v>11</v>
      </c>
      <c r="D26" t="s">
        <v>10</v>
      </c>
      <c r="E26" s="1">
        <v>0.51041666666666663</v>
      </c>
      <c r="F26" s="1">
        <v>0.61805555555555558</v>
      </c>
    </row>
    <row r="27" spans="1:6">
      <c r="A27" t="s">
        <v>61</v>
      </c>
      <c r="B27" t="s">
        <v>40</v>
      </c>
      <c r="C27" t="s">
        <v>37</v>
      </c>
      <c r="D27" t="s">
        <v>34</v>
      </c>
      <c r="E27" s="1">
        <v>0.52430555555555558</v>
      </c>
      <c r="F27" s="1">
        <v>0.62152777777777779</v>
      </c>
    </row>
    <row r="28" spans="1:6">
      <c r="A28" t="s">
        <v>87</v>
      </c>
      <c r="B28" t="s">
        <v>40</v>
      </c>
      <c r="C28" t="s">
        <v>35</v>
      </c>
      <c r="D28" t="s">
        <v>37</v>
      </c>
      <c r="E28" s="1">
        <v>0.52777777777777779</v>
      </c>
      <c r="F28" s="1">
        <v>0.58680555555555558</v>
      </c>
    </row>
    <row r="29" spans="1:6">
      <c r="A29" t="s">
        <v>78</v>
      </c>
      <c r="B29" t="s">
        <v>67</v>
      </c>
      <c r="C29" t="s">
        <v>14</v>
      </c>
      <c r="D29" t="s">
        <v>36</v>
      </c>
      <c r="E29" s="1">
        <v>0.54166666666666663</v>
      </c>
      <c r="F29" s="1">
        <v>0.58333333333333337</v>
      </c>
    </row>
    <row r="30" spans="1:6">
      <c r="A30" t="s">
        <v>88</v>
      </c>
      <c r="B30" t="s">
        <v>39</v>
      </c>
      <c r="C30" t="s">
        <v>35</v>
      </c>
      <c r="D30" t="s">
        <v>12</v>
      </c>
      <c r="E30" s="1">
        <v>0.54513888888888895</v>
      </c>
      <c r="F30" s="1">
        <v>0.61805555555555558</v>
      </c>
    </row>
    <row r="31" spans="1:6">
      <c r="A31" t="s">
        <v>45</v>
      </c>
      <c r="B31" t="s">
        <v>38</v>
      </c>
      <c r="C31" t="s">
        <v>12</v>
      </c>
      <c r="D31" t="s">
        <v>15</v>
      </c>
      <c r="E31" s="1">
        <v>0.55902777777777779</v>
      </c>
      <c r="F31" s="1">
        <v>0.71180555555555547</v>
      </c>
    </row>
    <row r="32" spans="1:6">
      <c r="A32" t="s">
        <v>86</v>
      </c>
      <c r="B32" t="s">
        <v>40</v>
      </c>
      <c r="C32" t="s">
        <v>37</v>
      </c>
      <c r="D32" t="s">
        <v>35</v>
      </c>
      <c r="E32" s="1">
        <v>0.56944444444444442</v>
      </c>
      <c r="F32" s="1">
        <v>0.63194444444444442</v>
      </c>
    </row>
    <row r="33" spans="1:6">
      <c r="A33" t="s">
        <v>72</v>
      </c>
      <c r="B33" t="s">
        <v>67</v>
      </c>
      <c r="C33" t="s">
        <v>36</v>
      </c>
      <c r="D33" t="s">
        <v>14</v>
      </c>
      <c r="E33" s="1">
        <v>0.58333333333333337</v>
      </c>
      <c r="F33" s="1">
        <v>0.625</v>
      </c>
    </row>
    <row r="34" spans="1:6">
      <c r="A34" t="s">
        <v>46</v>
      </c>
      <c r="B34" t="s">
        <v>38</v>
      </c>
      <c r="C34" t="s">
        <v>13</v>
      </c>
      <c r="D34" t="s">
        <v>35</v>
      </c>
      <c r="E34" s="1">
        <v>0.58333333333333337</v>
      </c>
      <c r="F34" s="1">
        <v>0.69305555555555554</v>
      </c>
    </row>
    <row r="35" spans="1:6">
      <c r="A35" t="s">
        <v>54</v>
      </c>
      <c r="B35" t="s">
        <v>96</v>
      </c>
      <c r="C35" t="s">
        <v>14</v>
      </c>
      <c r="D35" t="s">
        <v>15</v>
      </c>
      <c r="E35" s="1">
        <v>0.59027777777777779</v>
      </c>
      <c r="F35" s="1">
        <v>0.67013888888888884</v>
      </c>
    </row>
    <row r="36" spans="1:6">
      <c r="A36" t="s">
        <v>89</v>
      </c>
      <c r="B36" t="s">
        <v>41</v>
      </c>
      <c r="C36" t="s">
        <v>34</v>
      </c>
      <c r="D36" t="s">
        <v>35</v>
      </c>
      <c r="E36" s="1">
        <v>0.61805555555555558</v>
      </c>
      <c r="F36" s="1">
        <v>0.73611111111111116</v>
      </c>
    </row>
    <row r="37" spans="1:6">
      <c r="A37" t="s">
        <v>52</v>
      </c>
      <c r="B37" t="s">
        <v>96</v>
      </c>
      <c r="C37" t="s">
        <v>34</v>
      </c>
      <c r="D37" t="s">
        <v>11</v>
      </c>
      <c r="E37" s="1">
        <v>0.61805555555555558</v>
      </c>
      <c r="F37" s="1">
        <v>0.76041666666666663</v>
      </c>
    </row>
    <row r="38" spans="1:6">
      <c r="A38" t="s">
        <v>60</v>
      </c>
      <c r="B38" t="s">
        <v>40</v>
      </c>
      <c r="C38" t="s">
        <v>34</v>
      </c>
      <c r="D38" t="s">
        <v>37</v>
      </c>
      <c r="E38" s="1">
        <v>0.62152777777777779</v>
      </c>
      <c r="F38" s="1">
        <v>0.71180555555555547</v>
      </c>
    </row>
    <row r="39" spans="1:6">
      <c r="A39" t="s">
        <v>64</v>
      </c>
      <c r="B39" t="s">
        <v>41</v>
      </c>
      <c r="C39" t="s">
        <v>36</v>
      </c>
      <c r="D39" t="s">
        <v>12</v>
      </c>
      <c r="E39" s="1">
        <v>0.62152777777777779</v>
      </c>
      <c r="F39" s="1">
        <v>0.73958333333333337</v>
      </c>
    </row>
    <row r="40" spans="1:6">
      <c r="A40" t="s">
        <v>79</v>
      </c>
      <c r="B40" t="s">
        <v>67</v>
      </c>
      <c r="C40" t="s">
        <v>14</v>
      </c>
      <c r="D40" t="s">
        <v>36</v>
      </c>
      <c r="E40" s="1">
        <v>0.625</v>
      </c>
      <c r="F40" s="1">
        <v>0.66666666666666663</v>
      </c>
    </row>
    <row r="41" spans="1:6">
      <c r="A41" t="s">
        <v>57</v>
      </c>
      <c r="B41" t="s">
        <v>40</v>
      </c>
      <c r="C41" t="s">
        <v>37</v>
      </c>
      <c r="D41" t="s">
        <v>10</v>
      </c>
      <c r="E41" s="1">
        <v>0.63194444444444442</v>
      </c>
      <c r="F41" s="1">
        <v>0.75347222222222221</v>
      </c>
    </row>
    <row r="42" spans="1:6">
      <c r="A42" t="s">
        <v>73</v>
      </c>
      <c r="B42" t="s">
        <v>67</v>
      </c>
      <c r="C42" t="s">
        <v>36</v>
      </c>
      <c r="D42" t="s">
        <v>14</v>
      </c>
      <c r="E42" s="1">
        <v>0.66666666666666663</v>
      </c>
      <c r="F42" s="1">
        <v>0.70833333333333337</v>
      </c>
    </row>
    <row r="43" spans="1:6">
      <c r="A43" t="s">
        <v>95</v>
      </c>
      <c r="B43" t="s">
        <v>39</v>
      </c>
      <c r="C43" t="s">
        <v>12</v>
      </c>
      <c r="D43" t="s">
        <v>10</v>
      </c>
      <c r="E43" s="1">
        <v>0.67361111111111116</v>
      </c>
      <c r="F43" s="1">
        <v>0.77777777777777779</v>
      </c>
    </row>
    <row r="44" spans="1:6">
      <c r="A44" t="s">
        <v>65</v>
      </c>
      <c r="B44" t="s">
        <v>41</v>
      </c>
      <c r="C44" t="s">
        <v>36</v>
      </c>
      <c r="D44" t="s">
        <v>15</v>
      </c>
      <c r="E44" s="1">
        <v>0.67708333333333337</v>
      </c>
      <c r="F44" s="1">
        <v>0.77430555555555547</v>
      </c>
    </row>
    <row r="45" spans="1:6">
      <c r="A45" t="s">
        <v>82</v>
      </c>
      <c r="B45" t="s">
        <v>39</v>
      </c>
      <c r="C45" t="s">
        <v>10</v>
      </c>
      <c r="D45" t="s">
        <v>11</v>
      </c>
      <c r="E45" s="1">
        <v>0.69444444444444453</v>
      </c>
      <c r="F45" s="1">
        <v>0.79166666666666663</v>
      </c>
    </row>
    <row r="46" spans="1:6">
      <c r="A46" t="s">
        <v>80</v>
      </c>
      <c r="B46" t="s">
        <v>67</v>
      </c>
      <c r="C46" t="s">
        <v>14</v>
      </c>
      <c r="D46" t="s">
        <v>36</v>
      </c>
      <c r="E46" s="1">
        <v>0.70833333333333337</v>
      </c>
      <c r="F46" s="1">
        <v>0.75</v>
      </c>
    </row>
    <row r="47" spans="1:6">
      <c r="A47" t="s">
        <v>56</v>
      </c>
      <c r="B47" s="4" t="s">
        <v>96</v>
      </c>
      <c r="C47" t="s">
        <v>37</v>
      </c>
      <c r="D47" t="s">
        <v>11</v>
      </c>
      <c r="E47" s="1">
        <v>0.72569444444444453</v>
      </c>
      <c r="F47" s="1">
        <v>0.82638888888888884</v>
      </c>
    </row>
    <row r="48" spans="1:6">
      <c r="A48" t="s">
        <v>92</v>
      </c>
      <c r="B48" t="s">
        <v>40</v>
      </c>
      <c r="C48" t="s">
        <v>15</v>
      </c>
      <c r="D48" t="s">
        <v>12</v>
      </c>
      <c r="E48" s="1">
        <v>0.73611111111111116</v>
      </c>
      <c r="F48" s="1">
        <v>0.88888888888888884</v>
      </c>
    </row>
    <row r="49" spans="1:6">
      <c r="A49" t="s">
        <v>74</v>
      </c>
      <c r="B49" t="s">
        <v>67</v>
      </c>
      <c r="C49" t="s">
        <v>36</v>
      </c>
      <c r="D49" t="s">
        <v>14</v>
      </c>
      <c r="E49" s="1">
        <v>0.75</v>
      </c>
      <c r="F49" s="1">
        <v>0.79166666666666663</v>
      </c>
    </row>
    <row r="50" spans="1:6">
      <c r="A50" t="s">
        <v>62</v>
      </c>
      <c r="B50" t="s">
        <v>41</v>
      </c>
      <c r="C50" t="s">
        <v>35</v>
      </c>
      <c r="D50" t="s">
        <v>15</v>
      </c>
      <c r="E50" s="1">
        <v>0.77430555555555547</v>
      </c>
      <c r="F50" s="1">
        <v>0.86805555555555547</v>
      </c>
    </row>
    <row r="51" spans="1:6">
      <c r="A51" t="s">
        <v>81</v>
      </c>
      <c r="B51" t="s">
        <v>67</v>
      </c>
      <c r="C51" t="s">
        <v>14</v>
      </c>
      <c r="D51" t="s">
        <v>36</v>
      </c>
      <c r="E51" s="1">
        <v>0.79166666666666663</v>
      </c>
      <c r="F51" s="1">
        <v>0.83333333333333337</v>
      </c>
    </row>
    <row r="52" spans="1:6">
      <c r="A52" t="s">
        <v>83</v>
      </c>
      <c r="B52" t="s">
        <v>39</v>
      </c>
      <c r="C52" t="s">
        <v>11</v>
      </c>
      <c r="D52" t="s">
        <v>10</v>
      </c>
      <c r="E52" s="1">
        <v>0.82291666666666663</v>
      </c>
      <c r="F52" s="1">
        <v>0.91319444444444453</v>
      </c>
    </row>
  </sheetData>
  <sortState ref="A2:F52">
    <sortCondition ref="E2:E52"/>
    <sortCondition ref="F2:F52"/>
    <sortCondition ref="C2:C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 Data</vt:lpstr>
      <vt:lpstr>Flight Data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MH</dc:creator>
  <cp:lastModifiedBy>Peter MH</cp:lastModifiedBy>
  <dcterms:created xsi:type="dcterms:W3CDTF">2015-11-12T14:51:15Z</dcterms:created>
  <dcterms:modified xsi:type="dcterms:W3CDTF">2016-11-10T04:20:02Z</dcterms:modified>
</cp:coreProperties>
</file>