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任务评分登记表" sheetId="1" state="visible" r:id="rId2"/>
  </sheets>
  <definedNames>
    <definedName function="false" hidden="true" localSheetId="0" name="_xlnm._FilterDatabase" vbProcedure="false">任务评分登记表!$A$1:$M$5</definedName>
    <definedName function="false" hidden="false" localSheetId="0" name="_xlnm._FilterDatabase" vbProcedure="false">任务评分登记表!$A$1:$M$5</definedName>
    <definedName function="false" hidden="false" localSheetId="0" name="_xlnm._FilterDatabase_0" vbProcedure="false">任务评分登记表!$A$1:$M$5</definedName>
    <definedName function="false" hidden="false" localSheetId="0" name="_xlnm._FilterDatabase_0_0" vbProcedure="false">任务评分登记表!$A$1:$M$5</definedName>
    <definedName function="false" hidden="false" localSheetId="0" name="_xlnm._FilterDatabase_0_0_0" vbProcedure="false">任务评分登记表!$A$1:$M$5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 xml:space="preserve">任务类型：
本职工作：只减不加分
本职创新工作：可加可减
非本质工作：可加可减</t>
        </r>
      </text>
    </comment>
    <comment ref="L1" authorId="0">
      <text>
        <r>
          <rPr>
            <b val="true"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 xml:space="preserve">验收结果：
良好 = 1
及格 = 0
不及格 = -1</t>
        </r>
      </text>
    </comment>
    <comment ref="M1" authorId="0">
      <text>
        <r>
          <rPr>
            <b val="true"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 xml:space="preserve">得分 = 关键度 * 验收结果
验收结果：
良好 = 1
及格 = 0
不及格 = -1
任务类型：
本职工作：只减不加分
本职创新工作：可加可减
非本质工作：可加可减</t>
        </r>
      </text>
    </comment>
  </commentList>
</comments>
</file>

<file path=xl/sharedStrings.xml><?xml version="1.0" encoding="utf-8"?>
<sst xmlns="http://schemas.openxmlformats.org/spreadsheetml/2006/main" count="49" uniqueCount="26">
  <si>
    <t xml:space="preserve">编号</t>
  </si>
  <si>
    <t xml:space="preserve">分类</t>
  </si>
  <si>
    <t xml:space="preserve">任务类型</t>
  </si>
  <si>
    <t xml:space="preserve">标题</t>
  </si>
  <si>
    <t xml:space="preserve">任务内容</t>
  </si>
  <si>
    <t xml:space="preserve">关键度</t>
  </si>
  <si>
    <t xml:space="preserve">开始时间</t>
  </si>
  <si>
    <t xml:space="preserve">结束时间</t>
  </si>
  <si>
    <t xml:space="preserve">负责人</t>
  </si>
  <si>
    <t xml:space="preserve">验收人</t>
  </si>
  <si>
    <t xml:space="preserve">验收时间</t>
  </si>
  <si>
    <t xml:space="preserve">验收结果</t>
  </si>
  <si>
    <t xml:space="preserve">得分</t>
  </si>
  <si>
    <t xml:space="preserve">外网</t>
  </si>
  <si>
    <t xml:space="preserve">本职工作</t>
  </si>
  <si>
    <t xml:space="preserve">汇总登记程序更新</t>
  </si>
  <si>
    <t xml:space="preserve">线上问题说明手册《系统运维事件手册.docx》</t>
  </si>
  <si>
    <t xml:space="preserve">鹏宇</t>
  </si>
  <si>
    <t xml:space="preserve">科磊</t>
  </si>
  <si>
    <t xml:space="preserve">信息整理</t>
  </si>
  <si>
    <t xml:space="preserve">除了物理架构图外，各应用之间的调用关系图；
汇总登记程序更新频繁的配置文件及相关配置项；
汇总登记项目目录结构到应用明细表；
汇总登记各个应用的端口、SLB、服务器地址、redis、mysql等信息；</t>
  </si>
  <si>
    <t xml:space="preserve">李冲</t>
  </si>
  <si>
    <t xml:space="preserve">1f188888</t>
  </si>
  <si>
    <t xml:space="preserve">1f10999999999</t>
  </si>
  <si>
    <t xml:space="preserve">1f1000000000</t>
  </si>
  <si>
    <t xml:space="preserve">1f100091000910009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</si>
</sst>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_ "/>
    <numFmt numFmtId="166" formatCode="M/D/YYYY"/>
    <numFmt numFmtId="167" formatCode="@"/>
  </numFmts>
  <fonts count="9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宋体"/>
      <family val="2"/>
      <charset val="1"/>
    </font>
    <font>
      <b val="true"/>
      <sz val="11"/>
      <color rgb="FF000000"/>
      <name val="宋体"/>
      <family val="3"/>
      <charset val="134"/>
    </font>
    <font>
      <b val="true"/>
      <sz val="10"/>
      <color rgb="FF000000"/>
      <name val="宋体"/>
      <family val="3"/>
      <charset val="134"/>
    </font>
    <font>
      <b val="true"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3CDDD"/>
        <bgColor rgb="FFCCC1DA"/>
      </patternFill>
    </fill>
    <fill>
      <patternFill patternType="solid">
        <fgColor rgb="FFFCD5B5"/>
        <bgColor rgb="FFCCC1DA"/>
      </patternFill>
    </fill>
    <fill>
      <patternFill patternType="solid">
        <fgColor rgb="FFCCC1DA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true" showFormulas="false" showGridLines="true" showRowColHeaders="true" showZeros="true" rightToLeft="false" tabSelected="true" showOutlineSymbols="true" defaultGridColor="true" view="normal" topLeftCell="G1" colorId="64" zoomScale="130" zoomScaleNormal="130" zoomScalePageLayoutView="100" workbookViewId="0">
      <pane xSplit="0" ySplit="1" topLeftCell="A2" activePane="bottomLeft" state="frozen"/>
      <selection pane="topLeft" activeCell="G1" activeCellId="0" sqref="G1"/>
      <selection pane="bottomLeft" activeCell="K3" activeCellId="0" sqref="K3"/>
    </sheetView>
  </sheetViews>
  <sheetFormatPr defaultRowHeight="12.8"/>
  <cols>
    <col collapsed="false" hidden="false" max="1" min="1" style="1" width="10.8659793814433"/>
    <col collapsed="false" hidden="false" max="2" min="2" style="2" width="9.81958762886598"/>
    <col collapsed="false" hidden="false" max="3" min="3" style="2" width="14.9278350515464"/>
    <col collapsed="false" hidden="false" max="4" min="4" style="2" width="23.9587628865979"/>
    <col collapsed="false" hidden="false" max="5" min="5" style="3" width="81.4381443298969"/>
    <col collapsed="false" hidden="false" max="6" min="6" style="2" width="12.3092783505155"/>
    <col collapsed="false" hidden="false" max="8" min="7" style="4" width="14.9278350515464"/>
    <col collapsed="false" hidden="false" max="10" min="9" style="2" width="12.3092783505155"/>
    <col collapsed="false" hidden="false" max="11" min="11" style="2" width="14.9278350515464"/>
    <col collapsed="false" hidden="false" max="12" min="12" style="5" width="14.9278350515464"/>
    <col collapsed="false" hidden="false" max="13" min="13" style="6" width="9.81958762886598"/>
    <col collapsed="false" hidden="false" max="1025" min="14" style="0" width="12.1752577319588"/>
  </cols>
  <sheetData>
    <row r="1" s="14" customFormat="true" ht="13.8" hidden="false" customHeight="false" outlineLevel="0" collapsed="false">
      <c r="A1" s="7" t="s">
        <v>0</v>
      </c>
      <c r="B1" s="7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10" t="s">
        <v>6</v>
      </c>
      <c r="H1" s="10" t="s">
        <v>7</v>
      </c>
      <c r="I1" s="8" t="s">
        <v>8</v>
      </c>
      <c r="J1" s="8" t="s">
        <v>9</v>
      </c>
      <c r="K1" s="11" t="s">
        <v>10</v>
      </c>
      <c r="L1" s="12" t="s">
        <v>11</v>
      </c>
      <c r="M1" s="13" t="s">
        <v>12</v>
      </c>
    </row>
    <row r="2" customFormat="false" ht="13.8" hidden="false" customHeight="false" outlineLevel="0" collapsed="false">
      <c r="A2" s="1" t="n">
        <v>10005</v>
      </c>
      <c r="B2" s="2" t="s">
        <v>13</v>
      </c>
      <c r="C2" s="2" t="s">
        <v>14</v>
      </c>
      <c r="D2" s="2" t="s">
        <v>15</v>
      </c>
      <c r="E2" s="3" t="s">
        <v>16</v>
      </c>
      <c r="F2" s="2" t="n">
        <v>1</v>
      </c>
      <c r="G2" s="4" t="n">
        <v>43042</v>
      </c>
      <c r="H2" s="4" t="n">
        <v>43063</v>
      </c>
      <c r="I2" s="2" t="s">
        <v>17</v>
      </c>
      <c r="J2" s="2" t="s">
        <v>18</v>
      </c>
      <c r="K2" s="4" t="n">
        <v>43063</v>
      </c>
      <c r="M2" s="6" t="n">
        <f aca="false">IF(C2="本职工作",F2*IF(OR(L2="良好",L2="及格"),0,IF(L2="不及格",-1,-1)),F2*IF(L2="良好",1,IF(L2="及格",0,IF(L2="不及格",-1,-1))))</f>
        <v>-1</v>
      </c>
    </row>
    <row r="3" customFormat="false" ht="47.8" hidden="false" customHeight="false" outlineLevel="0" collapsed="false">
      <c r="A3" s="1" t="n">
        <v>10006</v>
      </c>
      <c r="B3" s="2" t="s">
        <v>13</v>
      </c>
      <c r="C3" s="2" t="s">
        <v>14</v>
      </c>
      <c r="D3" s="2" t="s">
        <v>19</v>
      </c>
      <c r="E3" s="3" t="s">
        <v>20</v>
      </c>
      <c r="F3" s="2" t="n">
        <v>1</v>
      </c>
      <c r="G3" s="4" t="n">
        <v>43042</v>
      </c>
      <c r="H3" s="4" t="n">
        <v>43065</v>
      </c>
      <c r="I3" s="2" t="s">
        <v>21</v>
      </c>
      <c r="J3" s="2" t="s">
        <v>18</v>
      </c>
      <c r="K3" s="4"/>
      <c r="M3" s="6" t="n">
        <f aca="false">IF(C3="本职工作",F3*IF(OR(L3="良好",L3="及格"),0,IF(L3="不及格",-1,-1)),F3*IF(L3="良好",1,IF(L3="及格",0,IF(L3="不及格",-1,-1))))</f>
        <v>-1</v>
      </c>
    </row>
    <row r="4" customFormat="false" ht="13.8" hidden="false" customHeight="false" outlineLevel="0" collapsed="false">
      <c r="A4" s="1" t="n">
        <v>10008</v>
      </c>
      <c r="B4" s="2" t="s">
        <v>13</v>
      </c>
      <c r="C4" s="2" t="s">
        <v>14</v>
      </c>
      <c r="D4" s="2" t="s">
        <v>19</v>
      </c>
      <c r="E4" s="3" t="s">
        <v>22</v>
      </c>
      <c r="F4" s="2" t="n">
        <v>2</v>
      </c>
      <c r="G4" s="4" t="n">
        <v>43042</v>
      </c>
      <c r="H4" s="4" t="n">
        <v>43066</v>
      </c>
      <c r="I4" s="2" t="s">
        <v>21</v>
      </c>
      <c r="J4" s="2" t="s">
        <v>18</v>
      </c>
      <c r="K4" s="4" t="n">
        <v>43066</v>
      </c>
      <c r="M4" s="6" t="n">
        <f aca="false">IF(C4="本职工作",F4*IF(OR(L4="良好",L4="及格"),0,IF(L4="不及格",-1,-1)),F4*IF(L4="良好",1,IF(L4="及格",0,IF(L4="不及格",-1,-1))))</f>
        <v>-2</v>
      </c>
    </row>
    <row r="5" customFormat="false" ht="13.8" hidden="false" customHeight="false" outlineLevel="0" collapsed="false">
      <c r="A5" s="1" t="n">
        <v>10009</v>
      </c>
      <c r="B5" s="2" t="s">
        <v>13</v>
      </c>
      <c r="C5" s="2" t="s">
        <v>14</v>
      </c>
      <c r="D5" s="2" t="s">
        <v>19</v>
      </c>
      <c r="E5" s="3" t="s">
        <v>23</v>
      </c>
      <c r="F5" s="2" t="n">
        <v>3</v>
      </c>
      <c r="G5" s="4" t="n">
        <v>43042</v>
      </c>
      <c r="H5" s="4" t="n">
        <v>43059</v>
      </c>
      <c r="I5" s="2" t="s">
        <v>21</v>
      </c>
      <c r="J5" s="2" t="s">
        <v>18</v>
      </c>
      <c r="K5" s="4" t="n">
        <v>43059</v>
      </c>
      <c r="M5" s="6" t="n">
        <f aca="false">IF(C5="本职工作",F5*IF(OR(L5="良好",L5="及格"),0,IF(L5="不及格",-1,-1)),F5*IF(L5="良好",1,IF(L5="及格",0,IF(L5="不及格",-1,-1))))</f>
        <v>-3</v>
      </c>
    </row>
    <row r="6" customFormat="false" ht="13.8" hidden="false" customHeight="false" outlineLevel="0" collapsed="false">
      <c r="A6" s="1" t="n">
        <v>10010</v>
      </c>
      <c r="B6" s="2" t="s">
        <v>13</v>
      </c>
      <c r="C6" s="2" t="s">
        <v>14</v>
      </c>
      <c r="D6" s="2" t="s">
        <v>19</v>
      </c>
      <c r="E6" s="3" t="s">
        <v>24</v>
      </c>
      <c r="F6" s="2" t="n">
        <v>1</v>
      </c>
      <c r="G6" s="4" t="n">
        <v>43042</v>
      </c>
      <c r="H6" s="4" t="n">
        <v>43062</v>
      </c>
      <c r="I6" s="2" t="s">
        <v>21</v>
      </c>
      <c r="J6" s="2" t="s">
        <v>18</v>
      </c>
      <c r="K6" s="4" t="n">
        <v>43062</v>
      </c>
    </row>
    <row r="7" customFormat="false" ht="13.8" hidden="false" customHeight="false" outlineLevel="0" collapsed="false">
      <c r="A7" s="1" t="n">
        <v>10011</v>
      </c>
      <c r="B7" s="0"/>
      <c r="C7" s="0"/>
      <c r="D7" s="0"/>
      <c r="E7" s="0"/>
      <c r="F7" s="0"/>
      <c r="G7" s="0"/>
      <c r="H7" s="0"/>
      <c r="I7" s="0"/>
      <c r="J7" s="0"/>
      <c r="K7" s="0"/>
    </row>
    <row r="8" customFormat="false" ht="13.8" hidden="false" customHeight="false" outlineLevel="0" collapsed="false">
      <c r="A8" s="1" t="n">
        <v>10012</v>
      </c>
      <c r="B8" s="2" t="s">
        <v>13</v>
      </c>
      <c r="C8" s="2" t="s">
        <v>14</v>
      </c>
      <c r="D8" s="2" t="s">
        <v>19</v>
      </c>
      <c r="E8" s="3" t="s">
        <v>25</v>
      </c>
      <c r="F8" s="2" t="n">
        <v>2</v>
      </c>
      <c r="G8" s="4" t="n">
        <v>43042</v>
      </c>
      <c r="H8" s="4" t="n">
        <v>43064</v>
      </c>
      <c r="I8" s="2" t="s">
        <v>21</v>
      </c>
      <c r="J8" s="2" t="s">
        <v>18</v>
      </c>
      <c r="K8" s="4" t="n">
        <v>43064</v>
      </c>
    </row>
  </sheetData>
  <autoFilter ref="A1:M5"/>
  <dataValidations count="4">
    <dataValidation allowBlank="true" operator="between" showDropDown="false" showErrorMessage="true" showInputMessage="true" sqref="B2:B8" type="list">
      <formula1>"外网,内网,管理"</formula1>
      <formula2>0</formula2>
    </dataValidation>
    <dataValidation allowBlank="true" operator="between" showDropDown="false" showErrorMessage="true" showInputMessage="true" sqref="L2:L8" type="list">
      <formula1>"良好,及格,不及格"</formula1>
      <formula2>0</formula2>
    </dataValidation>
    <dataValidation allowBlank="true" operator="between" showDropDown="false" showErrorMessage="true" showInputMessage="true" sqref="F2:F8" type="list">
      <formula1>"1,2,3,4,5"</formula1>
      <formula2>0</formula2>
    </dataValidation>
    <dataValidation allowBlank="true" operator="between" showDropDown="false" showErrorMessage="true" showInputMessage="true" sqref="C2:C8" type="list">
      <formula1>"本职工作,本职创新工作,非本职工作"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2017-11-28T00:53:08Z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